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体系" sheetId="1" r:id="rId1"/>
    <sheet name="资金收支" sheetId="4" r:id="rId2"/>
    <sheet name="Sheet2" sheetId="2" state="hidden" r:id="rId3"/>
    <sheet name="Sheet3" sheetId="3" state="hidden" r:id="rId4"/>
  </sheets>
  <definedNames>
    <definedName name="_xlnm.Print_Titles" localSheetId="0">体系!$1:$3</definedName>
  </definedNames>
  <calcPr calcId="144525" iterate="1" iterateCount="100" iterateDelta="0.001"/>
</workbook>
</file>

<file path=xl/sharedStrings.xml><?xml version="1.0" encoding="utf-8"?>
<sst xmlns="http://schemas.openxmlformats.org/spreadsheetml/2006/main" count="166" uniqueCount="146">
  <si>
    <t>附件1：寻甸县城乡居民社会养老保险局2019年基本养老保险基金项目支出绩效评价指标体系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</si>
  <si>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</si>
  <si>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</si>
  <si>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</si>
  <si>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</si>
  <si>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</si>
  <si>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</si>
  <si>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</si>
  <si>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</si>
  <si>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</si>
  <si>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</si>
  <si>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</si>
  <si>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</si>
  <si>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</si>
  <si>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</si>
  <si>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</si>
  <si>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</si>
  <si>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未提供部门中长期规划相关材料，扣1分。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</si>
  <si>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</si>
  <si>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</si>
  <si>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</si>
  <si>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</si>
  <si>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</si>
  <si>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</si>
  <si>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</si>
  <si>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</si>
  <si>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</si>
  <si>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</si>
  <si>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未提供调研相关资料，扣2分</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</si>
  <si>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</si>
  <si>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</si>
  <si>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</si>
  <si>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</si>
  <si>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</si>
  <si>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</si>
  <si>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</si>
  <si>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</si>
  <si>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</si>
  <si>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</si>
  <si>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</si>
  <si>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</si>
  <si>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</si>
  <si>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</si>
  <si>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</si>
  <si>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部分指标与目标不匹配，扣3分</t>
  </si>
  <si>
    <t>B.项目管理（20%）</t>
  </si>
  <si>
    <t>B1.投入管理（4%）</t>
  </si>
  <si>
    <t>B11.预算编制合理性</t>
  </si>
  <si>
    <t>考察预算编制是否充分、合理的预计项目支出并完整反应</t>
  </si>
  <si>
    <t>合理得满分；存在一项不合理，扣0.5分，扣完为止</t>
  </si>
  <si>
    <t>预算不合理，超标预算，扣0.5分</t>
  </si>
  <si>
    <t>B12.预算调整规范性</t>
  </si>
  <si>
    <t>考察存在预算调整时是否按照相关规定执行调整程序。</t>
  </si>
  <si>
    <t>规范，得满分；部分规范，扣0.5分；不规范，不得分。</t>
  </si>
  <si>
    <t>由于未提供预算相关资料，无法确定项目是否存在调整，调整程序是否合法合规等，扣0.5分。</t>
  </si>
  <si>
    <t>B13.预算执行率</t>
  </si>
  <si>
    <t>考察项目预算执行的进度。预算执行率=实际支出金额/项目预算金额×100%</t>
  </si>
  <si>
    <t>预算执行率95%以上，得满分；低于95%，每下降1%扣权重的1%；预算执行率60%以下，不计分。</t>
  </si>
  <si>
    <t>实际支出1100.49万元，预算为1412万元，预算执行率为77.94%，扣0.45分</t>
  </si>
  <si>
    <t>B2.财务管理（6%）</t>
  </si>
  <si>
    <t>B21.资金使用情况</t>
  </si>
  <si>
    <t>考察项目资金使用是否符合预算批复的用途，是否存在截留、挤占、挪用、虚列支出等情况。</t>
  </si>
  <si>
    <t>合规，得满分；存在一项不合规，扣1分，扣完为止。</t>
  </si>
  <si>
    <t>存在资金未足额到位的情况，扣1分。</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</si>
  <si>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</si>
  <si>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</si>
  <si>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</si>
  <si>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</si>
  <si>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</si>
  <si>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</si>
  <si>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</si>
  <si>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</si>
  <si>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</si>
  <si>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</si>
  <si>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</si>
  <si>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</si>
  <si>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</si>
  <si>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</si>
  <si>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</si>
  <si>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</si>
  <si>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</si>
  <si>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</si>
  <si>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</si>
  <si>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</si>
  <si>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</si>
  <si>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</si>
  <si>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</si>
  <si>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</si>
  <si>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</si>
  <si>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</si>
  <si>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</si>
  <si>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</si>
  <si>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</si>
  <si>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</si>
  <si>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</si>
  <si>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</si>
  <si>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</si>
  <si>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</si>
  <si>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</si>
  <si>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</si>
  <si>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</si>
  <si>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C11完成数量</t>
  </si>
  <si>
    <t>C111. 考核项目计划数量完成情况</t>
  </si>
  <si>
    <t>抽取点位实际完成数量/点位计划完成数量</t>
  </si>
  <si>
    <t>95%≤x＜100%，得满分；90%≤x＜95%，得5分，x＜85%，不得分。</t>
  </si>
  <si>
    <t>C12完成质量</t>
  </si>
  <si>
    <t>C112.考核项目计划质量完成情况</t>
  </si>
  <si>
    <t>达到验收标准的点位数量/评价的点位数量</t>
  </si>
  <si>
    <t>C13完成数时限</t>
  </si>
  <si>
    <t>C113.补助完成及时情况</t>
  </si>
  <si>
    <t>抽取点位按时完成数量/点位计划完成数量</t>
  </si>
  <si>
    <t>C2.项目效益（30%）</t>
  </si>
  <si>
    <t>C21.城乡居民社会养老保险参保覆盖率</t>
  </si>
  <si>
    <t>C211.城乡居民社会养老保险在全县的覆盖情况</t>
  </si>
  <si>
    <t>考察城乡居民社会养老保险在全县的覆盖情况</t>
  </si>
  <si>
    <t>&gt;95%，得满分；&lt;60%，不得分。</t>
  </si>
  <si>
    <t>C22.城乡居民养老保险金、丧葬抚恤费发放及时率</t>
  </si>
  <si>
    <t>C221.城乡居民养老保险金、丧葬抚恤费发放及时率</t>
  </si>
  <si>
    <t>考察城乡居民养老保险金、丧葬抚恤费发放及时率</t>
  </si>
  <si>
    <t>考察城乡社会养老保险局发放城乡居民养老保险金、丧葬抚恤费发放及时率。&gt;95%，得满分；&lt;60%，不得分。</t>
  </si>
  <si>
    <t>C23.符合参保条件的建档立卡贫困人员参保情况</t>
  </si>
  <si>
    <t>C231.考察符合参保条件的建档立卡贫困人员参保情况</t>
  </si>
  <si>
    <t>考察符合参保条件的建档立卡贫困人员参保情况</t>
  </si>
  <si>
    <t>考察符合参保条件的建档立卡贫困人员参保情况。&gt;95%，得满分；&lt;60%，不得分。</t>
  </si>
  <si>
    <t>合计</t>
  </si>
  <si>
    <t>日期</t>
  </si>
  <si>
    <t>凭证号</t>
  </si>
  <si>
    <t>摘要</t>
  </si>
  <si>
    <t>收入金额</t>
  </si>
  <si>
    <t>支出金额</t>
  </si>
  <si>
    <t>2019.7.17</t>
  </si>
  <si>
    <t>县财政拨入上半年停息挂账利息</t>
  </si>
  <si>
    <t>粮食局</t>
  </si>
  <si>
    <t>支付上半年停息挂账利息</t>
  </si>
  <si>
    <t>2019.12.23</t>
  </si>
  <si>
    <t>县财政拨入下半年停息挂账利息</t>
  </si>
  <si>
    <t>实际支付银行利息</t>
  </si>
  <si>
    <t>2019.7.5</t>
  </si>
  <si>
    <t>拨2019年2季度县级储备粮费用补贴和利息补贴</t>
  </si>
  <si>
    <t>财政</t>
  </si>
  <si>
    <t>2019.10.16</t>
  </si>
  <si>
    <t>拨3季度利息费用</t>
  </si>
  <si>
    <t>2019.12.24</t>
  </si>
  <si>
    <t>拨4季度利息费用</t>
  </si>
  <si>
    <t>2019.4.12</t>
  </si>
  <si>
    <t>2019.5.7</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</si>
</sst>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sz val="16"/>
      <color theme="1"/>
      <name val="黑体"/>
      <charset val="134"/>
    </font>
    <font>
      <b/>
      <sz val="9"/>
      <color rgb="FF000000"/>
      <name val="宋体"/>
      <charset val="134"/>
      <scheme val="minor"/>
    </font>
    <font>
      <sz val="9"/>
      <color rgb="FF000000"/>
      <name val="宋体"/>
      <charset val="134"/>
      <scheme val="minor"/>
    </font>
    <font>
      <sz val="10"/>
      <color indexed="8"/>
      <name val="楷体_GB2312"/>
      <charset val="134"/>
    </font>
    <font>
      <sz val="9"/>
      <color rgb="FF000000"/>
      <name val="仿宋_GB2312"/>
      <charset val="134"/>
    </font>
    <font>
      <sz val="11"/>
      <color theme="1"/>
      <name val="宋体"/>
      <charset val="0"/>
      <scheme val="minor"/>
    </font>
    <font>
      <i/>
      <sz val="11"/>
      <color rgb="FF7F7F7F"/>
      <name val="宋体"/>
      <charset val="0"/>
      <scheme val="minor"/>
    </font>
    <font>
      <b/>
      <sz val="11"/>
      <color theme="3"/>
      <name val="宋体"/>
      <charset val="134"/>
      <scheme val="minor"/>
    </font>
    <font>
      <b/>
      <sz val="15"/>
      <color theme="3"/>
      <name val="宋体"/>
      <charset val="134"/>
      <scheme val="minor"/>
    </font>
    <font>
      <sz val="11"/>
      <color rgb="FF3F3F76"/>
      <name val="宋体"/>
      <charset val="0"/>
      <scheme val="minor"/>
    </font>
    <font>
      <sz val="11"/>
      <color theme="0"/>
      <name val="宋体"/>
      <charset val="0"/>
      <scheme val="minor"/>
    </font>
    <font>
      <sz val="11"/>
      <color rgb="FFFF0000"/>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0" borderId="0" applyNumberFormat="0" applyBorder="0" applyAlignment="0" applyProtection="0">
      <alignment vertical="center"/>
    </xf>
    <xf numFmtId="0" fontId="10"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3" fillId="11" borderId="0" applyNumberFormat="0" applyBorder="0" applyAlignment="0" applyProtection="0">
      <alignment vertical="center"/>
    </xf>
    <xf numFmtId="43" fontId="0" fillId="0" borderId="0" applyFont="0" applyFill="0" applyBorder="0" applyAlignment="0" applyProtection="0">
      <alignment vertical="center"/>
    </xf>
    <xf numFmtId="0" fontId="11"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5" borderId="4" applyNumberFormat="0" applyFont="0" applyAlignment="0" applyProtection="0">
      <alignment vertical="center"/>
    </xf>
    <xf numFmtId="0" fontId="11" fillId="17" borderId="0" applyNumberFormat="0" applyBorder="0" applyAlignment="0" applyProtection="0">
      <alignment vertical="center"/>
    </xf>
    <xf numFmtId="0" fontId="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9" fillId="0" borderId="5" applyNumberFormat="0" applyFill="0" applyAlignment="0" applyProtection="0">
      <alignment vertical="center"/>
    </xf>
    <xf numFmtId="0" fontId="16" fillId="0" borderId="5" applyNumberFormat="0" applyFill="0" applyAlignment="0" applyProtection="0">
      <alignment vertical="center"/>
    </xf>
    <xf numFmtId="0" fontId="11" fillId="18" borderId="0" applyNumberFormat="0" applyBorder="0" applyAlignment="0" applyProtection="0">
      <alignment vertical="center"/>
    </xf>
    <xf numFmtId="0" fontId="8" fillId="0" borderId="7" applyNumberFormat="0" applyFill="0" applyAlignment="0" applyProtection="0">
      <alignment vertical="center"/>
    </xf>
    <xf numFmtId="0" fontId="11" fillId="16" borderId="0" applyNumberFormat="0" applyBorder="0" applyAlignment="0" applyProtection="0">
      <alignment vertical="center"/>
    </xf>
    <xf numFmtId="0" fontId="19" fillId="20" borderId="9" applyNumberFormat="0" applyAlignment="0" applyProtection="0">
      <alignment vertical="center"/>
    </xf>
    <xf numFmtId="0" fontId="20" fillId="20" borderId="6" applyNumberFormat="0" applyAlignment="0" applyProtection="0">
      <alignment vertical="center"/>
    </xf>
    <xf numFmtId="0" fontId="21" fillId="23" borderId="10" applyNumberFormat="0" applyAlignment="0" applyProtection="0">
      <alignment vertical="center"/>
    </xf>
    <xf numFmtId="0" fontId="6" fillId="4" borderId="0" applyNumberFormat="0" applyBorder="0" applyAlignment="0" applyProtection="0">
      <alignment vertical="center"/>
    </xf>
    <xf numFmtId="0" fontId="11" fillId="25" borderId="0" applyNumberFormat="0" applyBorder="0" applyAlignment="0" applyProtection="0">
      <alignment vertical="center"/>
    </xf>
    <xf numFmtId="0" fontId="18" fillId="0" borderId="8" applyNumberFormat="0" applyFill="0" applyAlignment="0" applyProtection="0">
      <alignment vertical="center"/>
    </xf>
    <xf numFmtId="0" fontId="22" fillId="0" borderId="11" applyNumberFormat="0" applyFill="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6" fillId="2" borderId="0" applyNumberFormat="0" applyBorder="0" applyAlignment="0" applyProtection="0">
      <alignment vertical="center"/>
    </xf>
    <xf numFmtId="0" fontId="11" fillId="19"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29" borderId="0" applyNumberFormat="0" applyBorder="0" applyAlignment="0" applyProtection="0">
      <alignment vertical="center"/>
    </xf>
    <xf numFmtId="0" fontId="6" fillId="31" borderId="0" applyNumberFormat="0" applyBorder="0" applyAlignment="0" applyProtection="0">
      <alignment vertical="center"/>
    </xf>
    <xf numFmtId="0" fontId="11" fillId="32" borderId="0" applyNumberFormat="0" applyBorder="0" applyAlignment="0" applyProtection="0">
      <alignment vertical="center"/>
    </xf>
    <xf numFmtId="0" fontId="11" fillId="24" borderId="0" applyNumberFormat="0" applyBorder="0" applyAlignment="0" applyProtection="0">
      <alignment vertical="center"/>
    </xf>
    <xf numFmtId="0" fontId="6" fillId="28" borderId="0" applyNumberFormat="0" applyBorder="0" applyAlignment="0" applyProtection="0">
      <alignment vertical="center"/>
    </xf>
    <xf numFmtId="0" fontId="6" fillId="30" borderId="0" applyNumberFormat="0" applyBorder="0" applyAlignment="0" applyProtection="0">
      <alignment vertical="center"/>
    </xf>
    <xf numFmtId="0" fontId="11" fillId="13" borderId="0" applyNumberFormat="0" applyBorder="0" applyAlignment="0" applyProtection="0">
      <alignment vertical="center"/>
    </xf>
    <xf numFmtId="0" fontId="6" fillId="6" borderId="0" applyNumberFormat="0" applyBorder="0" applyAlignment="0" applyProtection="0">
      <alignment vertical="center"/>
    </xf>
    <xf numFmtId="0" fontId="11" fillId="8" borderId="0" applyNumberFormat="0" applyBorder="0" applyAlignment="0" applyProtection="0">
      <alignment vertical="center"/>
    </xf>
    <xf numFmtId="0" fontId="11" fillId="15" borderId="0" applyNumberFormat="0" applyBorder="0" applyAlignment="0" applyProtection="0">
      <alignment vertical="center"/>
    </xf>
    <xf numFmtId="0" fontId="6" fillId="3" borderId="0" applyNumberFormat="0" applyBorder="0" applyAlignment="0" applyProtection="0">
      <alignment vertical="center"/>
    </xf>
    <xf numFmtId="0" fontId="11" fillId="14" borderId="0" applyNumberFormat="0" applyBorder="0" applyAlignment="0" applyProtection="0">
      <alignment vertical="center"/>
    </xf>
  </cellStyleXfs>
  <cellXfs count="20">
    <xf numFmtId="0" fontId="0" fillId="0" borderId="0" xfId="0">
      <alignment vertical="center"/>
    </xf>
    <xf numFmtId="0" fontId="0" fillId="0" borderId="0" xfId="0" applyAlignment="1">
      <alignment horizontal="center" vertical="center"/>
    </xf>
    <xf numFmtId="43" fontId="0" fillId="0" borderId="0" xfId="8">
      <alignment vertical="center"/>
    </xf>
    <xf numFmtId="43" fontId="0" fillId="0" borderId="0" xfId="8" applyAlignment="1">
      <alignment horizontal="center" vertical="center"/>
    </xf>
    <xf numFmtId="14" fontId="0" fillId="0" borderId="0" xfId="0" applyNumberFormat="1">
      <alignment vertical="center"/>
    </xf>
    <xf numFmtId="0" fontId="0" fillId="0" borderId="0" xfId="0" applyAlignment="1">
      <alignment horizontal="lef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Fill="1" applyBorder="1" applyAlignment="1">
      <alignment vertical="center" wrapText="1"/>
    </xf>
    <xf numFmtId="0" fontId="3" fillId="0" borderId="3" xfId="0" applyFont="1" applyBorder="1" applyAlignment="1">
      <alignment horizontal="center" vertical="center" wrapText="1"/>
    </xf>
    <xf numFmtId="0" fontId="5" fillId="0" borderId="0" xfId="0" applyFont="1" applyAlignment="1">
      <alignment horizontal="justify" vertical="center"/>
    </xf>
    <xf numFmtId="9" fontId="2" fillId="0" borderId="1" xfId="0" applyNumberFormat="1" applyFont="1" applyBorder="1" applyAlignment="1">
      <alignment horizontal="center" vertical="center" wrapText="1"/>
    </xf>
    <xf numFmtId="0" fontId="1" fillId="0" borderId="0" xfId="0" applyFont="1" applyAlignment="1">
      <alignment horizontal="left" vertical="center"/>
    </xf>
    <xf numFmtId="0" fontId="0" fillId="0" borderId="0" xfId="0" applyAlignment="1">
      <alignment vertical="center" wrapText="1"/>
    </xf>
    <xf numFmtId="0" fontId="2" fillId="0" borderId="1"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5"/>
  <sheetViews>
    <sheetView tabSelected="1" topLeftCell="A11" workbookViewId="0">
      <selection activeCell="I17" sqref="I17"/>
    </sheetView>
  </sheetViews>
  <sheetFormatPr defaultColWidth="9" defaultRowHeight="13.5"/>
  <cols>
    <col min="1" max="1" width="17.25" customWidth="1"/>
    <col min="2" max="2" width="17.875" customWidth="1"/>
    <col min="3" max="3" width="10.625" customWidth="1"/>
    <col min="4" max="4" width="14.125" customWidth="1"/>
    <col min="5" max="5" width="7.625" customWidth="1"/>
    <col min="6" max="6" width="7.375" customWidth="1"/>
    <col min="7" max="7" width="22" customWidth="1"/>
    <col min="8" max="8" width="26.875" customWidth="1"/>
    <col min="9" max="9" width="19.625" style="5" customWidth="1"/>
    <col min="10" max="10" width="13.75" customWidth="1"/>
    <col min="11" max="15" width="9" customWidth="1"/>
  </cols>
  <sheetData>
    <row r="1" ht="29" customHeight="1" spans="1:9">
      <c r="A1" s="6" t="s">
        <v>0</v>
      </c>
      <c r="B1" s="6"/>
      <c r="C1" s="6"/>
      <c r="D1" s="6"/>
      <c r="E1" s="6"/>
      <c r="F1" s="6"/>
      <c r="G1" s="6"/>
      <c r="H1" s="6"/>
      <c r="I1" s="17"/>
    </row>
    <row r="2" spans="1:9">
      <c r="A2" s="7" t="s">
        <v>1</v>
      </c>
      <c r="B2" s="7" t="s">
        <v>2</v>
      </c>
      <c r="C2" s="7" t="s">
        <v>3</v>
      </c>
      <c r="D2" s="7" t="s">
        <v>4</v>
      </c>
      <c r="E2" s="7" t="s">
        <v>5</v>
      </c>
      <c r="F2" s="7" t="s">
        <v>6</v>
      </c>
      <c r="G2" s="7" t="s">
        <v>7</v>
      </c>
      <c r="H2" s="7" t="s">
        <v>8</v>
      </c>
      <c r="I2" s="7" t="s">
        <v>9</v>
      </c>
    </row>
    <row r="3" spans="1:9">
      <c r="A3" s="7" t="s">
        <v>10</v>
      </c>
      <c r="B3" s="7"/>
      <c r="C3" s="7"/>
      <c r="D3" s="7"/>
      <c r="E3" s="7"/>
      <c r="F3" s="7"/>
      <c r="G3" s="7"/>
      <c r="H3" s="7"/>
      <c r="I3" s="7"/>
    </row>
    <row r="4" ht="42" customHeight="1" spans="1:9">
      <c r="A4" s="8" t="s">
        <v>11</v>
      </c>
      <c r="B4" s="9" t="s">
        <v>12</v>
      </c>
      <c r="C4" s="9" t="s">
        <v>13</v>
      </c>
      <c r="D4" s="9" t="s">
        <v>14</v>
      </c>
      <c r="E4" s="8">
        <v>1</v>
      </c>
      <c r="F4" s="8">
        <v>0</v>
      </c>
      <c r="G4" s="9" t="s">
        <v>15</v>
      </c>
      <c r="H4" s="9" t="s">
        <v>16</v>
      </c>
      <c r="I4" s="9" t="s">
        <v>17</v>
      </c>
    </row>
    <row r="5" ht="40" customHeight="1" spans="1:9">
      <c r="A5" s="8"/>
      <c r="B5" s="9"/>
      <c r="C5" s="9" t="s">
        <v>18</v>
      </c>
      <c r="D5" s="9" t="s">
        <v>19</v>
      </c>
      <c r="E5" s="8">
        <v>2</v>
      </c>
      <c r="F5" s="8">
        <v>2</v>
      </c>
      <c r="G5" s="9" t="s">
        <v>20</v>
      </c>
      <c r="H5" s="9" t="s">
        <v>21</v>
      </c>
      <c r="I5" s="9"/>
    </row>
    <row r="6" ht="33" customHeight="1" spans="1:9">
      <c r="A6" s="8"/>
      <c r="B6" s="9"/>
      <c r="C6" s="9"/>
      <c r="D6" s="9" t="s">
        <v>22</v>
      </c>
      <c r="E6" s="8">
        <v>1</v>
      </c>
      <c r="F6" s="8">
        <v>1</v>
      </c>
      <c r="G6" s="9" t="s">
        <v>23</v>
      </c>
      <c r="H6" s="9" t="s">
        <v>24</v>
      </c>
      <c r="I6" s="9"/>
    </row>
    <row r="7" ht="31" customHeight="1" spans="1:9">
      <c r="A7" s="8"/>
      <c r="B7" s="9"/>
      <c r="C7" s="9" t="s">
        <v>25</v>
      </c>
      <c r="D7" s="9" t="s">
        <v>26</v>
      </c>
      <c r="E7" s="8">
        <v>2</v>
      </c>
      <c r="F7" s="8">
        <v>0</v>
      </c>
      <c r="G7" s="9" t="s">
        <v>27</v>
      </c>
      <c r="H7" s="9" t="s">
        <v>24</v>
      </c>
      <c r="I7" s="9" t="s">
        <v>28</v>
      </c>
    </row>
    <row r="8" ht="35" customHeight="1" spans="1:9">
      <c r="A8" s="8"/>
      <c r="B8" s="9"/>
      <c r="C8" s="9"/>
      <c r="D8" s="9" t="s">
        <v>29</v>
      </c>
      <c r="E8" s="8">
        <v>2</v>
      </c>
      <c r="F8" s="8">
        <v>2</v>
      </c>
      <c r="G8" s="9" t="s">
        <v>30</v>
      </c>
      <c r="H8" s="9" t="s">
        <v>24</v>
      </c>
      <c r="I8" s="9"/>
    </row>
    <row r="9" ht="28" customHeight="1" spans="1:9">
      <c r="A9" s="8"/>
      <c r="B9" s="9" t="s">
        <v>31</v>
      </c>
      <c r="C9" s="9" t="s">
        <v>32</v>
      </c>
      <c r="D9" s="9" t="s">
        <v>33</v>
      </c>
      <c r="E9" s="8">
        <v>2</v>
      </c>
      <c r="F9" s="8">
        <v>2</v>
      </c>
      <c r="G9" s="9" t="s">
        <v>34</v>
      </c>
      <c r="H9" s="9" t="s">
        <v>24</v>
      </c>
      <c r="I9" s="9"/>
    </row>
    <row r="10" ht="27" customHeight="1" spans="1:9">
      <c r="A10" s="8"/>
      <c r="B10" s="9"/>
      <c r="C10" s="9"/>
      <c r="D10" s="9" t="s">
        <v>35</v>
      </c>
      <c r="E10" s="8">
        <v>2</v>
      </c>
      <c r="F10" s="8">
        <v>2</v>
      </c>
      <c r="G10" s="9" t="s">
        <v>36</v>
      </c>
      <c r="H10" s="9" t="s">
        <v>24</v>
      </c>
      <c r="I10" s="9"/>
    </row>
    <row r="11" ht="48" customHeight="1" spans="1:9">
      <c r="A11" s="8"/>
      <c r="B11" s="9"/>
      <c r="C11" s="9"/>
      <c r="D11" s="9" t="s">
        <v>37</v>
      </c>
      <c r="E11" s="8">
        <v>2</v>
      </c>
      <c r="F11" s="8">
        <v>2</v>
      </c>
      <c r="G11" s="9" t="s">
        <v>38</v>
      </c>
      <c r="H11" s="9" t="s">
        <v>24</v>
      </c>
      <c r="I11" s="9"/>
    </row>
    <row r="12" ht="40" customHeight="1" spans="1:9">
      <c r="A12" s="8"/>
      <c r="B12" s="9"/>
      <c r="C12" s="9" t="s">
        <v>39</v>
      </c>
      <c r="D12" s="9" t="s">
        <v>40</v>
      </c>
      <c r="E12" s="8">
        <v>3</v>
      </c>
      <c r="F12" s="8">
        <v>3</v>
      </c>
      <c r="G12" s="9" t="s">
        <v>41</v>
      </c>
      <c r="H12" s="9" t="s">
        <v>24</v>
      </c>
      <c r="I12" s="9"/>
    </row>
    <row r="13" ht="42" customHeight="1" spans="1:9">
      <c r="A13" s="8"/>
      <c r="B13" s="9"/>
      <c r="C13" s="9"/>
      <c r="D13" s="9" t="s">
        <v>42</v>
      </c>
      <c r="E13" s="8">
        <v>3</v>
      </c>
      <c r="F13" s="8">
        <v>0</v>
      </c>
      <c r="G13" s="9" t="s">
        <v>43</v>
      </c>
      <c r="H13" s="9" t="s">
        <v>24</v>
      </c>
      <c r="I13" s="9" t="s">
        <v>44</v>
      </c>
    </row>
    <row r="14" ht="30" customHeight="1" spans="1:9">
      <c r="A14" s="8" t="s">
        <v>45</v>
      </c>
      <c r="B14" s="9" t="s">
        <v>46</v>
      </c>
      <c r="C14" s="9" t="s">
        <v>47</v>
      </c>
      <c r="D14" s="9"/>
      <c r="E14" s="8">
        <v>1</v>
      </c>
      <c r="F14" s="8">
        <v>0.5</v>
      </c>
      <c r="G14" s="9" t="s">
        <v>48</v>
      </c>
      <c r="H14" s="9" t="s">
        <v>49</v>
      </c>
      <c r="I14" s="9" t="s">
        <v>50</v>
      </c>
    </row>
    <row r="15" ht="51" customHeight="1" spans="1:9">
      <c r="A15" s="8"/>
      <c r="B15" s="9"/>
      <c r="C15" s="9" t="s">
        <v>51</v>
      </c>
      <c r="D15" s="9"/>
      <c r="E15" s="8">
        <v>1</v>
      </c>
      <c r="F15" s="8">
        <v>0.5</v>
      </c>
      <c r="G15" s="9" t="s">
        <v>52</v>
      </c>
      <c r="H15" s="9" t="s">
        <v>53</v>
      </c>
      <c r="I15" s="9" t="s">
        <v>54</v>
      </c>
    </row>
    <row r="16" ht="60" customHeight="1" spans="1:9">
      <c r="A16" s="8"/>
      <c r="B16" s="9"/>
      <c r="C16" s="9" t="s">
        <v>55</v>
      </c>
      <c r="D16" s="9"/>
      <c r="E16" s="8">
        <v>2</v>
      </c>
      <c r="F16" s="8">
        <v>1.55</v>
      </c>
      <c r="G16" s="9" t="s">
        <v>56</v>
      </c>
      <c r="H16" s="9" t="s">
        <v>57</v>
      </c>
      <c r="I16" s="9" t="s">
        <v>58</v>
      </c>
    </row>
    <row r="17" ht="78" customHeight="1" spans="1:9">
      <c r="A17" s="8"/>
      <c r="B17" s="9" t="s">
        <v>59</v>
      </c>
      <c r="C17" s="9" t="s">
        <v>60</v>
      </c>
      <c r="D17" s="9"/>
      <c r="E17" s="8">
        <v>2</v>
      </c>
      <c r="F17" s="8">
        <v>1</v>
      </c>
      <c r="G17" s="9" t="s">
        <v>61</v>
      </c>
      <c r="H17" s="9" t="s">
        <v>62</v>
      </c>
      <c r="I17" s="9" t="s">
        <v>63</v>
      </c>
    </row>
    <row r="18" ht="90" customHeight="1" spans="1:9">
      <c r="A18" s="8"/>
      <c r="B18" s="9"/>
      <c r="C18" s="9" t="s">
        <v>64</v>
      </c>
      <c r="D18" s="9"/>
      <c r="E18" s="8">
        <v>1</v>
      </c>
      <c r="F18" s="8">
        <v>1</v>
      </c>
      <c r="G18" s="9" t="s">
        <v>65</v>
      </c>
      <c r="H18" s="10" t="s">
        <v>66</v>
      </c>
      <c r="I18" s="9"/>
    </row>
    <row r="19" ht="41" customHeight="1" spans="1:9">
      <c r="A19" s="8"/>
      <c r="B19" s="9"/>
      <c r="C19" s="9" t="s">
        <v>67</v>
      </c>
      <c r="D19" s="9" t="s">
        <v>68</v>
      </c>
      <c r="E19" s="8">
        <v>1</v>
      </c>
      <c r="F19" s="8">
        <v>1</v>
      </c>
      <c r="G19" s="9" t="s">
        <v>69</v>
      </c>
      <c r="H19" s="9" t="s">
        <v>70</v>
      </c>
      <c r="I19" s="9"/>
    </row>
    <row r="20" ht="68" customHeight="1" spans="1:9">
      <c r="A20" s="8"/>
      <c r="B20" s="9"/>
      <c r="C20" s="9"/>
      <c r="D20" s="9" t="s">
        <v>71</v>
      </c>
      <c r="E20" s="8">
        <v>2</v>
      </c>
      <c r="F20" s="8">
        <v>2</v>
      </c>
      <c r="G20" s="9" t="s">
        <v>72</v>
      </c>
      <c r="H20" s="9" t="s">
        <v>73</v>
      </c>
      <c r="I20" s="9"/>
    </row>
    <row r="21" ht="54" customHeight="1" spans="1:9">
      <c r="A21" s="8"/>
      <c r="B21" s="9" t="s">
        <v>74</v>
      </c>
      <c r="C21" s="9" t="s">
        <v>75</v>
      </c>
      <c r="D21" s="9" t="s">
        <v>76</v>
      </c>
      <c r="E21" s="8">
        <v>1</v>
      </c>
      <c r="F21" s="8">
        <v>1</v>
      </c>
      <c r="G21" s="9" t="s">
        <v>77</v>
      </c>
      <c r="H21" s="9" t="s">
        <v>78</v>
      </c>
      <c r="I21" s="9"/>
    </row>
    <row r="22" ht="51" customHeight="1" spans="1:9">
      <c r="A22" s="8"/>
      <c r="B22" s="9"/>
      <c r="C22" s="9"/>
      <c r="D22" s="9" t="s">
        <v>79</v>
      </c>
      <c r="E22" s="8">
        <v>1</v>
      </c>
      <c r="F22" s="8">
        <v>1</v>
      </c>
      <c r="G22" s="9" t="s">
        <v>80</v>
      </c>
      <c r="H22" s="9" t="s">
        <v>81</v>
      </c>
      <c r="I22" s="9"/>
    </row>
    <row r="23" ht="41" customHeight="1" spans="1:9">
      <c r="A23" s="8"/>
      <c r="B23" s="9"/>
      <c r="C23" s="9" t="s">
        <v>82</v>
      </c>
      <c r="D23" s="9" t="s">
        <v>83</v>
      </c>
      <c r="E23" s="8">
        <v>1</v>
      </c>
      <c r="F23" s="8">
        <v>1</v>
      </c>
      <c r="G23" s="9" t="s">
        <v>84</v>
      </c>
      <c r="H23" s="9" t="s">
        <v>85</v>
      </c>
      <c r="I23" s="9"/>
    </row>
    <row r="24" ht="36" customHeight="1" spans="1:9">
      <c r="A24" s="8"/>
      <c r="B24" s="9"/>
      <c r="C24" s="9"/>
      <c r="D24" s="9" t="s">
        <v>86</v>
      </c>
      <c r="E24" s="8">
        <v>1</v>
      </c>
      <c r="F24" s="8">
        <v>1</v>
      </c>
      <c r="G24" s="9" t="s">
        <v>87</v>
      </c>
      <c r="H24" s="9" t="s">
        <v>85</v>
      </c>
      <c r="I24" s="9"/>
    </row>
    <row r="25" ht="30" customHeight="1" spans="1:9">
      <c r="A25" s="8"/>
      <c r="B25" s="9"/>
      <c r="C25" s="9"/>
      <c r="D25" s="9" t="s">
        <v>88</v>
      </c>
      <c r="E25" s="8">
        <v>2</v>
      </c>
      <c r="F25" s="8">
        <v>2</v>
      </c>
      <c r="G25" s="9" t="s">
        <v>89</v>
      </c>
      <c r="H25" s="9" t="s">
        <v>85</v>
      </c>
      <c r="I25" s="9"/>
    </row>
    <row r="26" ht="27" customHeight="1" spans="1:9">
      <c r="A26" s="8"/>
      <c r="B26" s="9"/>
      <c r="C26" s="9"/>
      <c r="D26" s="9" t="s">
        <v>90</v>
      </c>
      <c r="E26" s="8">
        <v>2</v>
      </c>
      <c r="F26" s="8">
        <v>2</v>
      </c>
      <c r="G26" s="9" t="s">
        <v>91</v>
      </c>
      <c r="H26" s="9" t="s">
        <v>92</v>
      </c>
      <c r="I26" s="9"/>
    </row>
    <row r="27" ht="31" customHeight="1" spans="1:9">
      <c r="A27" s="8"/>
      <c r="B27" s="9"/>
      <c r="C27" s="9" t="s">
        <v>93</v>
      </c>
      <c r="D27" s="9" t="s">
        <v>94</v>
      </c>
      <c r="E27" s="8">
        <v>1</v>
      </c>
      <c r="F27" s="8">
        <v>1</v>
      </c>
      <c r="G27" s="9" t="s">
        <v>95</v>
      </c>
      <c r="H27" s="9" t="s">
        <v>96</v>
      </c>
      <c r="I27" s="9"/>
    </row>
    <row r="28" ht="33" customHeight="1" spans="1:9">
      <c r="A28" s="8"/>
      <c r="B28" s="9"/>
      <c r="C28" s="9"/>
      <c r="D28" s="9" t="s">
        <v>97</v>
      </c>
      <c r="E28" s="8">
        <v>1</v>
      </c>
      <c r="F28" s="8">
        <v>1</v>
      </c>
      <c r="G28" s="9" t="s">
        <v>98</v>
      </c>
      <c r="H28" s="9" t="s">
        <v>96</v>
      </c>
      <c r="I28" s="9"/>
    </row>
    <row r="29" ht="29" customHeight="1" spans="1:9">
      <c r="A29" s="11" t="s">
        <v>99</v>
      </c>
      <c r="B29" s="9" t="s">
        <v>100</v>
      </c>
      <c r="C29" s="12" t="s">
        <v>101</v>
      </c>
      <c r="D29" s="9" t="s">
        <v>102</v>
      </c>
      <c r="E29" s="8">
        <v>10</v>
      </c>
      <c r="F29" s="8">
        <v>10</v>
      </c>
      <c r="G29" s="13" t="s">
        <v>103</v>
      </c>
      <c r="H29" s="13" t="s">
        <v>104</v>
      </c>
      <c r="I29" s="9"/>
    </row>
    <row r="30" ht="30" customHeight="1" spans="1:9">
      <c r="A30" s="14"/>
      <c r="B30" s="9"/>
      <c r="C30" s="12" t="s">
        <v>105</v>
      </c>
      <c r="D30" s="9" t="s">
        <v>106</v>
      </c>
      <c r="E30" s="8">
        <v>10</v>
      </c>
      <c r="F30" s="8">
        <v>10</v>
      </c>
      <c r="G30" s="13" t="s">
        <v>107</v>
      </c>
      <c r="H30" s="13" t="s">
        <v>104</v>
      </c>
      <c r="I30" s="9"/>
    </row>
    <row r="31" ht="54" customHeight="1" spans="1:9">
      <c r="A31" s="14"/>
      <c r="B31" s="9"/>
      <c r="C31" s="15" t="s">
        <v>108</v>
      </c>
      <c r="D31" s="9" t="s">
        <v>109</v>
      </c>
      <c r="E31" s="8">
        <v>10</v>
      </c>
      <c r="F31" s="8">
        <v>10</v>
      </c>
      <c r="G31" s="13" t="s">
        <v>110</v>
      </c>
      <c r="H31" s="13" t="s">
        <v>104</v>
      </c>
      <c r="I31" s="9"/>
    </row>
    <row r="32" ht="46" customHeight="1" spans="1:10">
      <c r="A32" s="14"/>
      <c r="B32" s="11" t="s">
        <v>111</v>
      </c>
      <c r="C32" s="9" t="s">
        <v>112</v>
      </c>
      <c r="D32" s="9" t="s">
        <v>113</v>
      </c>
      <c r="E32" s="8">
        <v>10</v>
      </c>
      <c r="F32" s="8">
        <v>10</v>
      </c>
      <c r="G32" s="13" t="s">
        <v>114</v>
      </c>
      <c r="H32" s="13" t="s">
        <v>115</v>
      </c>
      <c r="I32" s="9"/>
      <c r="J32" s="18"/>
    </row>
    <row r="33" ht="66" customHeight="1" spans="1:9">
      <c r="A33" s="14"/>
      <c r="B33" s="14"/>
      <c r="C33" s="9" t="s">
        <v>116</v>
      </c>
      <c r="D33" s="9" t="s">
        <v>117</v>
      </c>
      <c r="E33" s="8">
        <v>10</v>
      </c>
      <c r="F33" s="8">
        <v>10</v>
      </c>
      <c r="G33" s="9" t="s">
        <v>118</v>
      </c>
      <c r="H33" s="9" t="s">
        <v>119</v>
      </c>
      <c r="I33" s="9"/>
    </row>
    <row r="34" ht="45" spans="1:9">
      <c r="A34" s="14"/>
      <c r="B34" s="14"/>
      <c r="C34" s="9" t="s">
        <v>120</v>
      </c>
      <c r="D34" s="9" t="s">
        <v>121</v>
      </c>
      <c r="E34" s="8">
        <v>10</v>
      </c>
      <c r="F34" s="8">
        <v>10</v>
      </c>
      <c r="G34" s="13" t="s">
        <v>122</v>
      </c>
      <c r="H34" s="13" t="s">
        <v>123</v>
      </c>
      <c r="I34" s="9"/>
    </row>
    <row r="35" ht="22" customHeight="1" spans="1:9">
      <c r="A35" s="7" t="s">
        <v>124</v>
      </c>
      <c r="B35" s="16">
        <v>1</v>
      </c>
      <c r="C35" s="7"/>
      <c r="D35" s="7"/>
      <c r="E35" s="7">
        <f>SUM(E4:E34)</f>
        <v>100</v>
      </c>
      <c r="F35" s="7">
        <f>SUM(F4:F34)</f>
        <v>91.55</v>
      </c>
      <c r="G35" s="7"/>
      <c r="H35" s="7"/>
      <c r="I35" s="19"/>
    </row>
  </sheetData>
  <mergeCells count="27">
    <mergeCell ref="A1:I1"/>
    <mergeCell ref="A4:A13"/>
    <mergeCell ref="A14:A28"/>
    <mergeCell ref="A29:A34"/>
    <mergeCell ref="B2:B3"/>
    <mergeCell ref="B4:B8"/>
    <mergeCell ref="B9:B13"/>
    <mergeCell ref="B14:B16"/>
    <mergeCell ref="B17:B20"/>
    <mergeCell ref="B21:B28"/>
    <mergeCell ref="B29:B31"/>
    <mergeCell ref="B32:B34"/>
    <mergeCell ref="C2:C3"/>
    <mergeCell ref="C5:C6"/>
    <mergeCell ref="C7:C8"/>
    <mergeCell ref="C9:C11"/>
    <mergeCell ref="C12:C13"/>
    <mergeCell ref="C19:C20"/>
    <mergeCell ref="C21:C22"/>
    <mergeCell ref="C23:C26"/>
    <mergeCell ref="C27:C28"/>
    <mergeCell ref="D2:D3"/>
    <mergeCell ref="E2:E3"/>
    <mergeCell ref="F2:F3"/>
    <mergeCell ref="G2:G3"/>
    <mergeCell ref="H2:H3"/>
    <mergeCell ref="I2:I3"/>
  </mergeCells>
  <printOptions gridLines="1"/>
  <pageMargins left="0.700694444444445" right="0.700694444444445" top="0.751388888888889" bottom="0.751388888888889" header="0.297916666666667" footer="0.297916666666667"/>
  <pageSetup paperSize="9" scale="93"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workbookViewId="0">
      <selection activeCell="B24" sqref="B24"/>
    </sheetView>
  </sheetViews>
  <sheetFormatPr defaultColWidth="9" defaultRowHeight="13.5" outlineLevelCol="5"/>
  <cols>
    <col min="1" max="1" width="15.625" customWidth="1"/>
    <col min="2" max="2" width="9.5" style="1" customWidth="1"/>
    <col min="3" max="3" width="42.75" customWidth="1"/>
    <col min="4" max="5" width="16.625" style="2" customWidth="1"/>
    <col min="6" max="6" width="16.375" style="1" customWidth="1"/>
    <col min="7" max="7" width="16.25" customWidth="1"/>
    <col min="8" max="8" width="15.375" customWidth="1"/>
  </cols>
  <sheetData>
    <row r="1" s="1" customFormat="1" ht="24" customHeight="1" spans="1:6">
      <c r="A1" s="1" t="s">
        <v>125</v>
      </c>
      <c r="B1" s="1" t="s">
        <v>126</v>
      </c>
      <c r="C1" s="1" t="s">
        <v>127</v>
      </c>
      <c r="D1" s="3" t="s">
        <v>128</v>
      </c>
      <c r="E1" s="3" t="s">
        <v>129</v>
      </c>
      <c r="F1" s="1" t="s">
        <v>9</v>
      </c>
    </row>
    <row r="2" ht="24" customHeight="1" spans="1:6">
      <c r="A2" t="s">
        <v>130</v>
      </c>
      <c r="B2" s="1">
        <v>5</v>
      </c>
      <c r="C2" s="4" t="s">
        <v>131</v>
      </c>
      <c r="D2" s="2">
        <v>177846.61</v>
      </c>
      <c r="F2" s="1" t="s">
        <v>132</v>
      </c>
    </row>
    <row r="3" ht="17" customHeight="1" spans="1:5">
      <c r="A3" t="s">
        <v>130</v>
      </c>
      <c r="B3" s="1">
        <v>5</v>
      </c>
      <c r="C3" s="4" t="s">
        <v>133</v>
      </c>
      <c r="E3" s="2">
        <v>160061.92</v>
      </c>
    </row>
    <row r="4" spans="1:6">
      <c r="A4" t="s">
        <v>134</v>
      </c>
      <c r="B4" s="1">
        <v>7</v>
      </c>
      <c r="C4" s="4" t="s">
        <v>135</v>
      </c>
      <c r="D4" s="2">
        <v>178823.79</v>
      </c>
      <c r="F4" s="1" t="s">
        <v>132</v>
      </c>
    </row>
    <row r="5" spans="1:5">
      <c r="A5" t="s">
        <v>134</v>
      </c>
      <c r="B5" s="1">
        <v>7</v>
      </c>
      <c r="C5" t="s">
        <v>136</v>
      </c>
      <c r="E5" s="2">
        <v>160941.39</v>
      </c>
    </row>
    <row r="6" spans="1:6">
      <c r="A6" t="s">
        <v>137</v>
      </c>
      <c r="C6" t="s">
        <v>138</v>
      </c>
      <c r="D6" s="2">
        <v>333835.41</v>
      </c>
      <c r="F6" s="1" t="s">
        <v>139</v>
      </c>
    </row>
    <row r="7" spans="1:6">
      <c r="A7" t="s">
        <v>140</v>
      </c>
      <c r="C7" t="s">
        <v>141</v>
      </c>
      <c r="D7" s="2">
        <v>342491.41</v>
      </c>
      <c r="F7" s="1" t="s">
        <v>139</v>
      </c>
    </row>
    <row r="8" spans="1:6">
      <c r="A8" s="4" t="s">
        <v>142</v>
      </c>
      <c r="C8" t="s">
        <v>143</v>
      </c>
      <c r="D8" s="2">
        <v>351280.84</v>
      </c>
      <c r="F8" s="1" t="s">
        <v>139</v>
      </c>
    </row>
    <row r="9" spans="1:6">
      <c r="A9" t="s">
        <v>144</v>
      </c>
      <c r="D9" s="2">
        <v>385737.65</v>
      </c>
      <c r="F9" s="1" t="s">
        <v>132</v>
      </c>
    </row>
    <row r="10" spans="1:6">
      <c r="A10" t="s">
        <v>145</v>
      </c>
      <c r="D10" s="2">
        <v>300000</v>
      </c>
      <c r="F10" s="1" t="s">
        <v>132</v>
      </c>
    </row>
    <row r="11" spans="4:4">
      <c r="D11" s="2">
        <f>SUM(D2:D10)</f>
        <v>2070015.71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体系</vt:lpstr>
      <vt:lpstr>资金收支</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朱鑫</cp:lastModifiedBy>
  <dcterms:created xsi:type="dcterms:W3CDTF">2019-08-12T00:59:00Z</dcterms:created>
  <dcterms:modified xsi:type="dcterms:W3CDTF">2020-09-28T02:41:43Z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