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<sst xmlns="http://schemas.openxmlformats.org/spreadsheetml/2006/main" count="240" uniqueCount="156">
  <si>
    <r>
      <t xml:space="preserve"> </t>
    </r>
    <r>
      <rPr>
        <b/>
        <u/>
        <sz val="16"/>
        <rFont val="黑体"/>
        <charset val="134"/>
      </rPr>
      <t xml:space="preserve">   寻甸县 </t>
    </r>
    <r>
      <rPr>
        <b/>
        <sz val="16"/>
        <rFont val="黑体"/>
        <charset val="134"/>
      </rPr>
      <t>县（区、市）
农村供水工程维修养护项目工作台账</t>
    </r>
  </si>
  <si>
    <t>序号</t>
  </si>
  <si>
    <t>县(区、市)名称</t>
  </si>
  <si>
    <t>工程名称</t>
  </si>
  <si>
    <t>水厂位置(乡镇、村）</t>
  </si>
  <si>
    <t>设计    规模(m³/d)</t>
  </si>
  <si>
    <t>供水人口（人）</t>
  </si>
  <si>
    <t>投产时间
（ 年 月）</t>
  </si>
  <si>
    <t>生活用水执行水价（元/吨，元/户/月或年）</t>
  </si>
  <si>
    <t>水费收缴率（%）</t>
  </si>
  <si>
    <r>
      <t>主要维修养护内容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要有量化数据）</t>
    </r>
  </si>
  <si>
    <t>拟安排维修养护资金
（万元）</t>
  </si>
  <si>
    <t>已完成维修养护资金
（万元）</t>
  </si>
  <si>
    <t>维修养护完成时间
（ 年 月）</t>
  </si>
  <si>
    <t>水厂责任人姓名</t>
  </si>
  <si>
    <t>联系电话</t>
  </si>
  <si>
    <t>备注</t>
  </si>
  <si>
    <t>小计</t>
  </si>
  <si>
    <t>/</t>
  </si>
  <si>
    <t>寻甸县</t>
  </si>
  <si>
    <t>小荒田</t>
  </si>
  <si>
    <t>甸沙乡甸沙村委会</t>
  </si>
  <si>
    <t>1、DN40MM内涂塑镀锌钢管3KM。2、50方蓄水池2个。</t>
  </si>
  <si>
    <t>陈军</t>
  </si>
  <si>
    <t>新村</t>
  </si>
  <si>
    <t>甸沙乡老村村委会</t>
  </si>
  <si>
    <t>1、更换管道5KM。2、50方蓄水池1个。</t>
  </si>
  <si>
    <t>大陷塘</t>
  </si>
  <si>
    <t>1、净水设备一套、2、部份村内饮水管道维护。</t>
  </si>
  <si>
    <t>李家村</t>
  </si>
  <si>
    <t>pe50管道2600m，pe32管道400m，pe25管道1000m</t>
  </si>
  <si>
    <t>万民爱供水工程</t>
  </si>
  <si>
    <t>鸡街镇鸡街村委会</t>
  </si>
  <si>
    <t>架设管道500m，机井一眼及配套</t>
  </si>
  <si>
    <t>徐正勇</t>
  </si>
  <si>
    <t>耻格大村供水工程</t>
  </si>
  <si>
    <t>鸡街镇耻格村委会</t>
  </si>
  <si>
    <t>更换管道4000m，维修水池一座</t>
  </si>
  <si>
    <t>小箐</t>
  </si>
  <si>
    <t>凤合镇牛街村委会</t>
  </si>
  <si>
    <t>更换DN40镀锌管900m，DN20镀锌管800m。</t>
  </si>
  <si>
    <t>董天喜</t>
  </si>
  <si>
    <t>朱家湾</t>
  </si>
  <si>
    <t>凤合镇杨家湾村委会</t>
  </si>
  <si>
    <t>更换PE40管道3600m</t>
  </si>
  <si>
    <t>多姑</t>
  </si>
  <si>
    <t>凤合镇多姑村委会</t>
  </si>
  <si>
    <t>更换PE32管2500m，PE25管道600m，DN20镀锌管24m。</t>
  </si>
  <si>
    <t>朵排</t>
  </si>
  <si>
    <t>凤合镇发来古村委会</t>
  </si>
  <si>
    <t>更换PE25管道800m，DN20镀锌管66m</t>
  </si>
  <si>
    <t>昔卡里</t>
  </si>
  <si>
    <t>凤合镇集成村委会</t>
  </si>
  <si>
    <t>更换村内管道3000m及新建蓄水池一座</t>
  </si>
  <si>
    <t>三塘、座鸟、水冒天</t>
  </si>
  <si>
    <t>河口镇沙谷渡村委会</t>
  </si>
  <si>
    <t>管道维修2000m及净水器设备一台</t>
  </si>
  <si>
    <t>普树林</t>
  </si>
  <si>
    <t>稍基凹村 鲁撒格村 庄房村   梁子村   陆差冲村</t>
  </si>
  <si>
    <t>河口镇鲁撒格村委会</t>
  </si>
  <si>
    <t>更换DN50给水管1000米，DN25给水管3100米</t>
  </si>
  <si>
    <t>白石岩</t>
  </si>
  <si>
    <t>河口镇白石岩村委会</t>
  </si>
  <si>
    <t>维修管道12000m、更换水表100块</t>
  </si>
  <si>
    <t>河尾村饮水工程</t>
  </si>
  <si>
    <t>金所街道办摆宰村委会</t>
  </si>
  <si>
    <t>更换老化管网DN25镀锌管2.3km。</t>
  </si>
  <si>
    <t>洪云勋</t>
  </si>
  <si>
    <t>多姑小村饮水工程</t>
  </si>
  <si>
    <t>金所街道办多姑</t>
  </si>
  <si>
    <t>管道更换500m，更换提水设备一套</t>
  </si>
  <si>
    <t>魏所村供水工程</t>
  </si>
  <si>
    <t>金所街道办金所</t>
  </si>
  <si>
    <t>安装PE25管3200米，PE20管2000米，配套入户112户。</t>
  </si>
  <si>
    <t>大磨田村</t>
  </si>
  <si>
    <t>金源乡安丰村委会</t>
  </si>
  <si>
    <t>更换老化管网1.2km；新增抽水设备1套及用电改造。</t>
  </si>
  <si>
    <t>董加权</t>
  </si>
  <si>
    <t>沙湾村</t>
  </si>
  <si>
    <t>金源乡金源村委会</t>
  </si>
  <si>
    <t>施嘎村</t>
  </si>
  <si>
    <t>更换老化管网DN40镀锌管1.5km，DN25镀锌管2.2km。</t>
  </si>
  <si>
    <t>新村村委会山挠村</t>
  </si>
  <si>
    <t>柯渡镇新村村委会</t>
  </si>
  <si>
    <t>章院坤</t>
  </si>
  <si>
    <t>新村村委会新村</t>
  </si>
  <si>
    <t>安装PE25管3500米，PE20管2000米，配套入户122户。</t>
  </si>
  <si>
    <t>新村村委会虎街子村</t>
  </si>
  <si>
    <t>安装PE25管3400米，PE20管2000米，配套入户118户。</t>
  </si>
  <si>
    <t>集镇、大河边村</t>
  </si>
  <si>
    <t>六哨乡河边村委会</t>
  </si>
  <si>
    <t>新建集镇供水取水点及大河边村管道更换维修3000m</t>
  </si>
  <si>
    <t>周顺伟</t>
  </si>
  <si>
    <t>横河、柏栎、余味、马鞍山</t>
  </si>
  <si>
    <t>六哨乡横河村委会</t>
  </si>
  <si>
    <t>管道更换4000米</t>
  </si>
  <si>
    <t>大新村</t>
  </si>
  <si>
    <t>七星镇戈比村委会</t>
  </si>
  <si>
    <t>新建取水池、更换供水管网等。</t>
  </si>
  <si>
    <t>杨奎</t>
  </si>
  <si>
    <t>腊味、宗额、白排</t>
  </si>
  <si>
    <t>七星镇腊味村委会</t>
  </si>
  <si>
    <t>维修蓄水池、更换1000m供水管网。</t>
  </si>
  <si>
    <t>李资树</t>
  </si>
  <si>
    <t>倘甸镇骂殃村委会</t>
  </si>
  <si>
    <t>深井一座及1200m管道</t>
  </si>
  <si>
    <t>李天祥</t>
  </si>
  <si>
    <t>郭家山供水工程</t>
  </si>
  <si>
    <t>先锋镇窑上村委会</t>
  </si>
  <si>
    <t>架设管道DN40涂塑钢管2000米。</t>
  </si>
  <si>
    <t>许天洪</t>
  </si>
  <si>
    <t>石洞门村供水工程</t>
  </si>
  <si>
    <t>先锋镇普鲁村委会</t>
  </si>
  <si>
    <t>更换DN25管道1500m，维修50立方米水池一座</t>
  </si>
  <si>
    <t>大刘所村</t>
  </si>
  <si>
    <t>羊街镇大刘所村委会</t>
  </si>
  <si>
    <t>村中供水管网维修2000m</t>
  </si>
  <si>
    <t>黄家友</t>
  </si>
  <si>
    <t>龙池村</t>
  </si>
  <si>
    <t>羊街镇龙池村委会</t>
  </si>
  <si>
    <t>村中供水管网维修</t>
  </si>
  <si>
    <t>白楼房、唐家庄村</t>
  </si>
  <si>
    <t>羊街镇甸心村委会</t>
  </si>
  <si>
    <t>取水池维修，管网维修1300m</t>
  </si>
  <si>
    <t>磨盘寺</t>
  </si>
  <si>
    <t>羊街镇甸龙村委会</t>
  </si>
  <si>
    <t>和平村</t>
  </si>
  <si>
    <t>羊街甜巧地村委会</t>
  </si>
  <si>
    <t>村中供水管网维修1200，水塔安装一个</t>
  </si>
  <si>
    <t>迟所村</t>
  </si>
  <si>
    <t>羊街镇新街村委会</t>
  </si>
  <si>
    <t>村中供水管网维修1000m</t>
  </si>
  <si>
    <t>产业园区</t>
  </si>
  <si>
    <t>供水管网维修2500m</t>
  </si>
  <si>
    <t>新发村</t>
  </si>
  <si>
    <t>羊街镇羊街村委会</t>
  </si>
  <si>
    <t>取水池改造1座，管网维修2000m</t>
  </si>
  <si>
    <t>上平地</t>
  </si>
  <si>
    <t>功山镇甸头村委会</t>
  </si>
  <si>
    <r>
      <t>维修100M</t>
    </r>
    <r>
      <rPr>
        <b/>
        <vertAlign val="superscript"/>
        <sz val="10"/>
        <color indexed="8"/>
        <rFont val="宋体"/>
        <charset val="134"/>
      </rPr>
      <t>3</t>
    </r>
    <r>
      <rPr>
        <b/>
        <sz val="10"/>
        <color theme="1"/>
        <rFont val="宋体"/>
        <charset val="134"/>
      </rPr>
      <t>蓄水池</t>
    </r>
  </si>
  <si>
    <t>舒余梅</t>
  </si>
  <si>
    <t>倪家村</t>
  </si>
  <si>
    <t>功山镇羊毛冲村委会</t>
  </si>
  <si>
    <t>更换管道32PE管200m，25PE管2200m。</t>
  </si>
  <si>
    <t>朵马嘎4个自然村</t>
  </si>
  <si>
    <t>功山镇朵马嘎村委会</t>
  </si>
  <si>
    <t>更换抽水设备及维修管道1200m</t>
  </si>
  <si>
    <t>康复村</t>
  </si>
  <si>
    <t>功山镇横山村委会</t>
  </si>
  <si>
    <t>打机井一座</t>
  </si>
  <si>
    <t>冯家村</t>
  </si>
  <si>
    <t>功山镇功山村委会</t>
  </si>
  <si>
    <t>换装DN15不锈钢水表箱89套，维修改造DN63PP-R给水管1000m、DN25PP-R给水管800m</t>
  </si>
  <si>
    <t>大平地</t>
  </si>
  <si>
    <t>功山镇三保村委会</t>
  </si>
  <si>
    <t>新建50m³水池一座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</si>
</sst>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_);[Red]\(0\)"/>
  </numFmts>
  <fonts count="36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color rgb="FF000000"/>
      <name val="SimSun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0"/>
      <name val="仿宋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Times New Roman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b/>
      <u/>
      <sz val="16"/>
      <name val="黑体"/>
      <charset val="134"/>
    </font>
    <font>
      <b/>
      <vertAlign val="superscript"/>
      <sz val="10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5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31" fillId="2" borderId="6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1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2" borderId="3" xfId="0" applyFont="1" applyFill="1" applyBorder="1">
      <alignment vertical="center"/>
    </xf>
    <xf numFmtId="0" fontId="2" fillId="0" borderId="3" xfId="0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57" fontId="1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7" xfId="49"/>
    <cellStyle name="常规 10 2 2 2" xfId="50"/>
    <cellStyle name="常规 3" xfId="51"/>
    <cellStyle name="常规 2" xfId="52"/>
  </cellStyles>
  <tableStyles count="0" defaultTableStyle="TableStyleMedium2" defaultPivotStyle="PivotStyleLight16"/>
  <colors>
    <mruColors>
      <color rgb="0026262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54"/>
  <sheetViews>
    <sheetView tabSelected="1" workbookViewId="0">
      <selection activeCell="O50" sqref="O50"/>
    </sheetView>
  </sheetViews>
  <sheetFormatPr defaultColWidth="9" defaultRowHeight="12.75"/>
  <cols>
    <col min="1" max="1" width="4.75" style="1" customWidth="1"/>
    <col min="2" max="2" width="7.375" style="1" customWidth="1"/>
    <col min="3" max="3" width="13.75" style="2" customWidth="1"/>
    <col min="4" max="4" width="14.125" style="3" customWidth="1"/>
    <col min="5" max="5" width="7.25" style="4" customWidth="1"/>
    <col min="6" max="6" width="8.25" style="1" customWidth="1"/>
    <col min="7" max="8" width="9.8" style="1" customWidth="1"/>
    <col min="9" max="9" width="6.05" style="1" customWidth="1"/>
    <col min="10" max="10" width="19.875" style="5" customWidth="1"/>
    <col min="11" max="11" width="10.3" style="3" customWidth="1"/>
    <col min="12" max="12" width="10.1" style="3" customWidth="1"/>
    <col min="13" max="13" width="12.25" style="1" customWidth="1"/>
    <col min="14" max="14" width="7.8" style="6" customWidth="1"/>
    <col min="15" max="15" width="12.5" style="6" customWidth="1"/>
    <col min="16" max="28" width="9" style="6"/>
    <col min="29" max="16384" width="9" style="1"/>
  </cols>
  <sheetData>
    <row r="1" ht="52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38"/>
      <c r="K1" s="8"/>
      <c r="L1" s="8"/>
      <c r="M1" s="8"/>
      <c r="N1" s="8"/>
      <c r="O1" s="8"/>
    </row>
    <row r="2" ht="66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39" t="s">
        <v>14</v>
      </c>
      <c r="O2" s="39" t="s">
        <v>15</v>
      </c>
      <c r="P2" s="39" t="s">
        <v>16</v>
      </c>
    </row>
    <row r="3" ht="19" customHeight="1" spans="1:16">
      <c r="A3" s="9" t="s">
        <v>17</v>
      </c>
      <c r="B3" s="9"/>
      <c r="C3" s="9"/>
      <c r="D3" s="9" t="s">
        <v>18</v>
      </c>
      <c r="E3" s="10"/>
      <c r="F3" s="9"/>
      <c r="G3" s="9" t="s">
        <v>18</v>
      </c>
      <c r="H3" s="9"/>
      <c r="I3" s="9"/>
      <c r="J3" s="40"/>
      <c r="K3" s="9"/>
      <c r="L3" s="9"/>
      <c r="M3" s="9"/>
      <c r="N3" s="39"/>
      <c r="O3" s="39"/>
      <c r="P3" s="41"/>
    </row>
    <row r="4" ht="30" customHeight="1" spans="1:16">
      <c r="A4" s="9">
        <v>1</v>
      </c>
      <c r="B4" s="11" t="s">
        <v>19</v>
      </c>
      <c r="C4" s="12" t="s">
        <v>20</v>
      </c>
      <c r="D4" s="13" t="s">
        <v>21</v>
      </c>
      <c r="E4" s="14">
        <f>F4*0.1</f>
        <v>40</v>
      </c>
      <c r="F4" s="15">
        <v>400</v>
      </c>
      <c r="G4" s="16">
        <v>40693</v>
      </c>
      <c r="H4" s="17">
        <v>2</v>
      </c>
      <c r="I4" s="42">
        <v>0.97</v>
      </c>
      <c r="J4" s="18" t="s">
        <v>22</v>
      </c>
      <c r="K4" s="43">
        <v>5</v>
      </c>
      <c r="L4" s="43">
        <v>5</v>
      </c>
      <c r="M4" s="16">
        <v>44407</v>
      </c>
      <c r="N4" s="17" t="s">
        <v>23</v>
      </c>
      <c r="O4" s="17">
        <v>13698768189</v>
      </c>
      <c r="P4" s="44"/>
    </row>
    <row r="5" ht="30" customHeight="1" spans="1:16">
      <c r="A5" s="9">
        <v>2</v>
      </c>
      <c r="B5" s="11" t="s">
        <v>19</v>
      </c>
      <c r="C5" s="12" t="s">
        <v>24</v>
      </c>
      <c r="D5" s="13" t="s">
        <v>25</v>
      </c>
      <c r="E5" s="14">
        <f t="shared" ref="E5:E47" si="0">F5*0.1</f>
        <v>30</v>
      </c>
      <c r="F5" s="15">
        <v>300</v>
      </c>
      <c r="G5" s="16">
        <v>37102</v>
      </c>
      <c r="H5" s="17">
        <v>2.5</v>
      </c>
      <c r="I5" s="42">
        <v>0.97</v>
      </c>
      <c r="J5" s="18" t="s">
        <v>26</v>
      </c>
      <c r="K5" s="43">
        <v>12.6</v>
      </c>
      <c r="L5" s="43">
        <v>12.6</v>
      </c>
      <c r="M5" s="16">
        <v>44407</v>
      </c>
      <c r="N5" s="17" t="s">
        <v>23</v>
      </c>
      <c r="O5" s="17">
        <v>13698768189</v>
      </c>
      <c r="P5" s="44"/>
    </row>
    <row r="6" ht="30" customHeight="1" spans="1:16">
      <c r="A6" s="9">
        <v>3</v>
      </c>
      <c r="B6" s="11" t="s">
        <v>19</v>
      </c>
      <c r="C6" s="18" t="s">
        <v>27</v>
      </c>
      <c r="D6" s="13" t="s">
        <v>25</v>
      </c>
      <c r="E6" s="14">
        <f t="shared" si="0"/>
        <v>20</v>
      </c>
      <c r="F6" s="15">
        <v>200</v>
      </c>
      <c r="G6" s="16">
        <v>40150</v>
      </c>
      <c r="H6" s="17">
        <v>1.5</v>
      </c>
      <c r="I6" s="42">
        <v>0.96</v>
      </c>
      <c r="J6" s="18" t="s">
        <v>28</v>
      </c>
      <c r="K6" s="43">
        <v>6</v>
      </c>
      <c r="L6" s="43">
        <v>6</v>
      </c>
      <c r="M6" s="16">
        <v>44407</v>
      </c>
      <c r="N6" s="17" t="s">
        <v>23</v>
      </c>
      <c r="O6" s="17">
        <v>13698768189</v>
      </c>
      <c r="P6" s="44"/>
    </row>
    <row r="7" ht="30" customHeight="1" spans="1:16">
      <c r="A7" s="9">
        <v>4</v>
      </c>
      <c r="B7" s="11" t="s">
        <v>19</v>
      </c>
      <c r="C7" s="18" t="s">
        <v>29</v>
      </c>
      <c r="D7" s="13" t="s">
        <v>21</v>
      </c>
      <c r="E7" s="14">
        <f t="shared" si="0"/>
        <v>15.8</v>
      </c>
      <c r="F7" s="19">
        <v>158</v>
      </c>
      <c r="G7" s="16">
        <v>40150</v>
      </c>
      <c r="H7" s="17">
        <v>1</v>
      </c>
      <c r="I7" s="42">
        <v>0.97</v>
      </c>
      <c r="J7" s="45" t="s">
        <v>30</v>
      </c>
      <c r="K7" s="43">
        <v>6</v>
      </c>
      <c r="L7" s="43">
        <v>6</v>
      </c>
      <c r="M7" s="16">
        <v>44407</v>
      </c>
      <c r="N7" s="17" t="s">
        <v>23</v>
      </c>
      <c r="O7" s="17">
        <v>13698768189</v>
      </c>
      <c r="P7" s="44"/>
    </row>
    <row r="8" ht="30" customHeight="1" spans="1:16">
      <c r="A8" s="9">
        <v>5</v>
      </c>
      <c r="B8" s="11" t="s">
        <v>19</v>
      </c>
      <c r="C8" s="18" t="s">
        <v>31</v>
      </c>
      <c r="D8" s="13" t="s">
        <v>32</v>
      </c>
      <c r="E8" s="14">
        <f t="shared" si="0"/>
        <v>58.9</v>
      </c>
      <c r="F8" s="15">
        <v>589</v>
      </c>
      <c r="G8" s="16">
        <v>40483</v>
      </c>
      <c r="H8" s="17">
        <v>2</v>
      </c>
      <c r="I8" s="42">
        <v>0.97</v>
      </c>
      <c r="J8" s="18" t="s">
        <v>33</v>
      </c>
      <c r="K8" s="43">
        <v>13</v>
      </c>
      <c r="L8" s="43">
        <v>13</v>
      </c>
      <c r="M8" s="16">
        <v>44407</v>
      </c>
      <c r="N8" s="17" t="s">
        <v>34</v>
      </c>
      <c r="O8" s="17">
        <v>13888630509</v>
      </c>
      <c r="P8" s="44"/>
    </row>
    <row r="9" ht="30" customHeight="1" spans="1:16">
      <c r="A9" s="9">
        <v>6</v>
      </c>
      <c r="B9" s="11" t="s">
        <v>19</v>
      </c>
      <c r="C9" s="18" t="s">
        <v>35</v>
      </c>
      <c r="D9" s="13" t="s">
        <v>36</v>
      </c>
      <c r="E9" s="14">
        <f t="shared" si="0"/>
        <v>51.1</v>
      </c>
      <c r="F9" s="15">
        <v>511</v>
      </c>
      <c r="G9" s="16">
        <v>40483</v>
      </c>
      <c r="H9" s="17">
        <v>1.5</v>
      </c>
      <c r="I9" s="42">
        <v>0.97</v>
      </c>
      <c r="J9" s="18" t="s">
        <v>37</v>
      </c>
      <c r="K9" s="43">
        <v>6</v>
      </c>
      <c r="L9" s="43">
        <v>6</v>
      </c>
      <c r="M9" s="16">
        <v>44407</v>
      </c>
      <c r="N9" s="17" t="s">
        <v>34</v>
      </c>
      <c r="O9" s="17">
        <v>13888630509</v>
      </c>
      <c r="P9" s="44"/>
    </row>
    <row r="10" ht="30" customHeight="1" spans="1:16">
      <c r="A10" s="9">
        <v>7</v>
      </c>
      <c r="B10" s="11" t="s">
        <v>19</v>
      </c>
      <c r="C10" s="12" t="s">
        <v>38</v>
      </c>
      <c r="D10" s="13" t="s">
        <v>39</v>
      </c>
      <c r="E10" s="14">
        <f t="shared" si="0"/>
        <v>35.6</v>
      </c>
      <c r="F10" s="20">
        <v>356</v>
      </c>
      <c r="G10" s="16">
        <v>40483</v>
      </c>
      <c r="H10" s="17">
        <v>1</v>
      </c>
      <c r="I10" s="42">
        <v>0.95</v>
      </c>
      <c r="J10" s="45" t="s">
        <v>40</v>
      </c>
      <c r="K10" s="43">
        <v>4.3</v>
      </c>
      <c r="L10" s="43">
        <v>4.3</v>
      </c>
      <c r="M10" s="16">
        <v>44407</v>
      </c>
      <c r="N10" s="17" t="s">
        <v>41</v>
      </c>
      <c r="O10" s="17">
        <v>13888478557</v>
      </c>
      <c r="P10" s="44"/>
    </row>
    <row r="11" ht="30" customHeight="1" spans="1:16">
      <c r="A11" s="9">
        <v>8</v>
      </c>
      <c r="B11" s="11" t="s">
        <v>19</v>
      </c>
      <c r="C11" s="12" t="s">
        <v>42</v>
      </c>
      <c r="D11" s="13" t="s">
        <v>43</v>
      </c>
      <c r="E11" s="14">
        <f t="shared" si="0"/>
        <v>28.9</v>
      </c>
      <c r="F11" s="20">
        <v>289</v>
      </c>
      <c r="G11" s="16">
        <v>40483</v>
      </c>
      <c r="H11" s="17">
        <v>0.75</v>
      </c>
      <c r="I11" s="42">
        <v>0.95</v>
      </c>
      <c r="J11" s="45" t="s">
        <v>44</v>
      </c>
      <c r="K11" s="43">
        <v>5.3</v>
      </c>
      <c r="L11" s="43">
        <v>5.3</v>
      </c>
      <c r="M11" s="16">
        <v>44407</v>
      </c>
      <c r="N11" s="17" t="s">
        <v>41</v>
      </c>
      <c r="O11" s="17">
        <v>13888478557</v>
      </c>
      <c r="P11" s="44"/>
    </row>
    <row r="12" ht="30" customHeight="1" spans="1:16">
      <c r="A12" s="9">
        <v>9</v>
      </c>
      <c r="B12" s="11" t="s">
        <v>19</v>
      </c>
      <c r="C12" s="12" t="s">
        <v>45</v>
      </c>
      <c r="D12" s="13" t="s">
        <v>46</v>
      </c>
      <c r="E12" s="14">
        <f t="shared" si="0"/>
        <v>68.9</v>
      </c>
      <c r="F12" s="20">
        <v>689</v>
      </c>
      <c r="G12" s="16">
        <v>42917</v>
      </c>
      <c r="H12" s="17">
        <v>0.75</v>
      </c>
      <c r="I12" s="42">
        <v>0.95</v>
      </c>
      <c r="J12" s="45" t="s">
        <v>47</v>
      </c>
      <c r="K12" s="43">
        <v>3.4</v>
      </c>
      <c r="L12" s="43">
        <v>3.4</v>
      </c>
      <c r="M12" s="16">
        <v>44407</v>
      </c>
      <c r="N12" s="17" t="s">
        <v>41</v>
      </c>
      <c r="O12" s="17">
        <v>13888478557</v>
      </c>
      <c r="P12" s="44"/>
    </row>
    <row r="13" ht="30" customHeight="1" spans="1:16">
      <c r="A13" s="9">
        <v>10</v>
      </c>
      <c r="B13" s="11" t="s">
        <v>19</v>
      </c>
      <c r="C13" s="12" t="s">
        <v>48</v>
      </c>
      <c r="D13" s="13" t="s">
        <v>49</v>
      </c>
      <c r="E13" s="14">
        <f t="shared" si="0"/>
        <v>38.7</v>
      </c>
      <c r="F13" s="20">
        <v>387</v>
      </c>
      <c r="G13" s="16">
        <v>40150</v>
      </c>
      <c r="H13" s="21">
        <v>2.4</v>
      </c>
      <c r="I13" s="21">
        <v>89</v>
      </c>
      <c r="J13" s="45" t="s">
        <v>50</v>
      </c>
      <c r="K13" s="43">
        <v>1</v>
      </c>
      <c r="L13" s="43">
        <v>1</v>
      </c>
      <c r="M13" s="16">
        <v>44407</v>
      </c>
      <c r="N13" s="17" t="s">
        <v>41</v>
      </c>
      <c r="O13" s="17">
        <v>13888478557</v>
      </c>
      <c r="P13" s="44"/>
    </row>
    <row r="14" ht="30" customHeight="1" spans="1:16">
      <c r="A14" s="9">
        <v>11</v>
      </c>
      <c r="B14" s="11" t="s">
        <v>19</v>
      </c>
      <c r="C14" s="12" t="s">
        <v>51</v>
      </c>
      <c r="D14" s="13" t="s">
        <v>52</v>
      </c>
      <c r="E14" s="14">
        <f t="shared" si="0"/>
        <v>48.9</v>
      </c>
      <c r="F14" s="20">
        <v>489</v>
      </c>
      <c r="G14" s="16">
        <v>40150</v>
      </c>
      <c r="H14" s="22">
        <v>1</v>
      </c>
      <c r="I14" s="22">
        <v>93</v>
      </c>
      <c r="J14" s="45" t="s">
        <v>53</v>
      </c>
      <c r="K14" s="43">
        <v>12.7</v>
      </c>
      <c r="L14" s="43">
        <v>12.7</v>
      </c>
      <c r="M14" s="16">
        <v>44407</v>
      </c>
      <c r="N14" s="17" t="s">
        <v>41</v>
      </c>
      <c r="O14" s="17">
        <v>13888478557</v>
      </c>
      <c r="P14" s="46"/>
    </row>
    <row r="15" ht="30" customHeight="1" spans="1:16">
      <c r="A15" s="9">
        <v>12</v>
      </c>
      <c r="B15" s="11" t="s">
        <v>19</v>
      </c>
      <c r="C15" s="12" t="s">
        <v>54</v>
      </c>
      <c r="D15" s="13" t="s">
        <v>55</v>
      </c>
      <c r="E15" s="14">
        <f t="shared" si="0"/>
        <v>87.6</v>
      </c>
      <c r="F15" s="20">
        <v>876</v>
      </c>
      <c r="G15" s="16">
        <v>42917</v>
      </c>
      <c r="H15" s="17">
        <v>2</v>
      </c>
      <c r="I15" s="21">
        <v>97</v>
      </c>
      <c r="J15" s="18" t="s">
        <v>56</v>
      </c>
      <c r="K15" s="43">
        <v>10</v>
      </c>
      <c r="L15" s="43">
        <v>10</v>
      </c>
      <c r="M15" s="16">
        <v>44407</v>
      </c>
      <c r="N15" s="22" t="s">
        <v>57</v>
      </c>
      <c r="O15" s="22">
        <v>13888766675</v>
      </c>
      <c r="P15" s="46"/>
    </row>
    <row r="16" ht="30" customHeight="1" spans="1:16">
      <c r="A16" s="9">
        <v>13</v>
      </c>
      <c r="B16" s="11" t="s">
        <v>19</v>
      </c>
      <c r="C16" s="18" t="s">
        <v>58</v>
      </c>
      <c r="D16" s="13" t="s">
        <v>59</v>
      </c>
      <c r="E16" s="14">
        <f t="shared" si="0"/>
        <v>122</v>
      </c>
      <c r="F16" s="20">
        <v>1220</v>
      </c>
      <c r="G16" s="16">
        <v>42215</v>
      </c>
      <c r="H16" s="17">
        <v>2.5</v>
      </c>
      <c r="I16" s="22">
        <v>89</v>
      </c>
      <c r="J16" s="18" t="s">
        <v>60</v>
      </c>
      <c r="K16" s="43">
        <v>5</v>
      </c>
      <c r="L16" s="43">
        <v>5</v>
      </c>
      <c r="M16" s="16">
        <v>44407</v>
      </c>
      <c r="N16" s="22" t="s">
        <v>57</v>
      </c>
      <c r="O16" s="22">
        <v>13888766675</v>
      </c>
      <c r="P16" s="46"/>
    </row>
    <row r="17" ht="30" customHeight="1" spans="1:16">
      <c r="A17" s="9">
        <v>14</v>
      </c>
      <c r="B17" s="11" t="s">
        <v>19</v>
      </c>
      <c r="C17" s="18" t="s">
        <v>61</v>
      </c>
      <c r="D17" s="13" t="s">
        <v>62</v>
      </c>
      <c r="E17" s="14">
        <f t="shared" si="0"/>
        <v>189</v>
      </c>
      <c r="F17" s="20">
        <v>1890</v>
      </c>
      <c r="G17" s="16">
        <v>44042</v>
      </c>
      <c r="H17" s="17">
        <v>1.5</v>
      </c>
      <c r="I17" s="22">
        <v>90</v>
      </c>
      <c r="J17" s="18" t="s">
        <v>63</v>
      </c>
      <c r="K17" s="43">
        <v>6</v>
      </c>
      <c r="L17" s="43">
        <v>6</v>
      </c>
      <c r="M17" s="16">
        <v>44407</v>
      </c>
      <c r="N17" s="22" t="s">
        <v>57</v>
      </c>
      <c r="O17" s="22">
        <v>13888766675</v>
      </c>
      <c r="P17" s="46"/>
    </row>
    <row r="18" ht="30" customHeight="1" spans="1:16">
      <c r="A18" s="9">
        <v>15</v>
      </c>
      <c r="B18" s="11" t="s">
        <v>19</v>
      </c>
      <c r="C18" s="18" t="s">
        <v>64</v>
      </c>
      <c r="D18" s="23" t="s">
        <v>65</v>
      </c>
      <c r="E18" s="14">
        <f t="shared" si="0"/>
        <v>25.9</v>
      </c>
      <c r="F18" s="15">
        <v>259</v>
      </c>
      <c r="G18" s="16">
        <v>42003</v>
      </c>
      <c r="H18" s="17">
        <v>1</v>
      </c>
      <c r="I18" s="22">
        <v>91</v>
      </c>
      <c r="J18" s="18" t="s">
        <v>66</v>
      </c>
      <c r="K18" s="43">
        <v>3</v>
      </c>
      <c r="L18" s="43">
        <v>3</v>
      </c>
      <c r="M18" s="16">
        <v>44407</v>
      </c>
      <c r="N18" s="22" t="s">
        <v>67</v>
      </c>
      <c r="O18" s="22">
        <v>13908859852</v>
      </c>
      <c r="P18" s="46"/>
    </row>
    <row r="19" ht="30" customHeight="1" spans="1:16">
      <c r="A19" s="9">
        <v>16</v>
      </c>
      <c r="B19" s="11" t="s">
        <v>19</v>
      </c>
      <c r="C19" s="18" t="s">
        <v>68</v>
      </c>
      <c r="D19" s="23" t="s">
        <v>69</v>
      </c>
      <c r="E19" s="14">
        <f t="shared" si="0"/>
        <v>27.9</v>
      </c>
      <c r="F19" s="15">
        <v>279</v>
      </c>
      <c r="G19" s="16">
        <v>42003</v>
      </c>
      <c r="H19" s="17">
        <v>2</v>
      </c>
      <c r="I19" s="22">
        <v>92</v>
      </c>
      <c r="J19" s="18" t="s">
        <v>70</v>
      </c>
      <c r="K19" s="43">
        <v>0.6</v>
      </c>
      <c r="L19" s="43">
        <v>0.6</v>
      </c>
      <c r="M19" s="16">
        <v>44407</v>
      </c>
      <c r="N19" s="22" t="s">
        <v>67</v>
      </c>
      <c r="O19" s="22">
        <v>13908859852</v>
      </c>
      <c r="P19" s="46"/>
    </row>
    <row r="20" ht="30" customHeight="1" spans="1:16">
      <c r="A20" s="9">
        <v>17</v>
      </c>
      <c r="B20" s="11" t="s">
        <v>19</v>
      </c>
      <c r="C20" s="18" t="s">
        <v>71</v>
      </c>
      <c r="D20" s="23" t="s">
        <v>72</v>
      </c>
      <c r="E20" s="14">
        <f t="shared" si="0"/>
        <v>268.9</v>
      </c>
      <c r="F20" s="15">
        <v>2689</v>
      </c>
      <c r="G20" s="16">
        <v>38928</v>
      </c>
      <c r="H20" s="17">
        <v>1.5</v>
      </c>
      <c r="I20" s="42">
        <v>0.97</v>
      </c>
      <c r="J20" s="18" t="s">
        <v>73</v>
      </c>
      <c r="K20" s="43">
        <v>10</v>
      </c>
      <c r="L20" s="43">
        <v>10</v>
      </c>
      <c r="M20" s="16">
        <v>44407</v>
      </c>
      <c r="N20" s="22" t="s">
        <v>67</v>
      </c>
      <c r="O20" s="22">
        <v>13908859852</v>
      </c>
      <c r="P20" s="46"/>
    </row>
    <row r="21" ht="30" customHeight="1" spans="1:16">
      <c r="A21" s="9">
        <v>18</v>
      </c>
      <c r="B21" s="11" t="s">
        <v>19</v>
      </c>
      <c r="C21" s="18" t="s">
        <v>74</v>
      </c>
      <c r="D21" s="13" t="s">
        <v>75</v>
      </c>
      <c r="E21" s="14">
        <f t="shared" si="0"/>
        <v>49.2</v>
      </c>
      <c r="F21" s="18">
        <v>492</v>
      </c>
      <c r="G21" s="16">
        <v>41485</v>
      </c>
      <c r="H21" s="17">
        <v>1</v>
      </c>
      <c r="I21" s="42">
        <v>0.97</v>
      </c>
      <c r="J21" s="18" t="s">
        <v>76</v>
      </c>
      <c r="K21" s="43">
        <v>3</v>
      </c>
      <c r="L21" s="43">
        <v>3</v>
      </c>
      <c r="M21" s="16">
        <v>44407</v>
      </c>
      <c r="N21" s="22" t="s">
        <v>77</v>
      </c>
      <c r="O21" s="22">
        <v>13608809942</v>
      </c>
      <c r="P21" s="46"/>
    </row>
    <row r="22" ht="30" customHeight="1" spans="1:16">
      <c r="A22" s="9">
        <v>19</v>
      </c>
      <c r="B22" s="11" t="s">
        <v>19</v>
      </c>
      <c r="C22" s="18" t="s">
        <v>78</v>
      </c>
      <c r="D22" s="13" t="s">
        <v>79</v>
      </c>
      <c r="E22" s="14">
        <f t="shared" si="0"/>
        <v>62.7</v>
      </c>
      <c r="F22" s="18">
        <v>627</v>
      </c>
      <c r="G22" s="16">
        <v>41120</v>
      </c>
      <c r="H22" s="17">
        <v>0.75</v>
      </c>
      <c r="I22" s="42">
        <v>0.96</v>
      </c>
      <c r="J22" s="18" t="s">
        <v>66</v>
      </c>
      <c r="K22" s="43">
        <v>3</v>
      </c>
      <c r="L22" s="43">
        <v>3</v>
      </c>
      <c r="M22" s="16">
        <v>44407</v>
      </c>
      <c r="N22" s="22" t="s">
        <v>77</v>
      </c>
      <c r="O22" s="22">
        <v>13608809942</v>
      </c>
      <c r="P22" s="46"/>
    </row>
    <row r="23" ht="30" customHeight="1" spans="1:16">
      <c r="A23" s="9">
        <v>20</v>
      </c>
      <c r="B23" s="11" t="s">
        <v>19</v>
      </c>
      <c r="C23" s="18" t="s">
        <v>80</v>
      </c>
      <c r="D23" s="13" t="s">
        <v>79</v>
      </c>
      <c r="E23" s="14">
        <f t="shared" si="0"/>
        <v>90</v>
      </c>
      <c r="F23" s="18">
        <v>900</v>
      </c>
      <c r="G23" s="16">
        <v>41120</v>
      </c>
      <c r="H23" s="17">
        <v>0.75</v>
      </c>
      <c r="I23" s="42">
        <v>0.97</v>
      </c>
      <c r="J23" s="18" t="s">
        <v>81</v>
      </c>
      <c r="K23" s="43">
        <v>6.3</v>
      </c>
      <c r="L23" s="43">
        <v>6.3</v>
      </c>
      <c r="M23" s="16">
        <v>44407</v>
      </c>
      <c r="N23" s="22" t="s">
        <v>77</v>
      </c>
      <c r="O23" s="22">
        <v>13608809942</v>
      </c>
      <c r="P23" s="46"/>
    </row>
    <row r="24" ht="30" customHeight="1" spans="1:16">
      <c r="A24" s="9">
        <v>21</v>
      </c>
      <c r="B24" s="11" t="s">
        <v>19</v>
      </c>
      <c r="C24" s="18" t="s">
        <v>82</v>
      </c>
      <c r="D24" s="13" t="s">
        <v>83</v>
      </c>
      <c r="E24" s="14">
        <f t="shared" si="0"/>
        <v>39.8</v>
      </c>
      <c r="F24" s="15">
        <v>398</v>
      </c>
      <c r="G24" s="16">
        <v>40483</v>
      </c>
      <c r="H24" s="21">
        <v>2.4</v>
      </c>
      <c r="I24" s="42">
        <v>0.97</v>
      </c>
      <c r="J24" s="18" t="s">
        <v>73</v>
      </c>
      <c r="K24" s="43">
        <v>5</v>
      </c>
      <c r="L24" s="43">
        <v>5</v>
      </c>
      <c r="M24" s="16">
        <v>44407</v>
      </c>
      <c r="N24" s="22" t="s">
        <v>84</v>
      </c>
      <c r="O24" s="22">
        <v>13577012146</v>
      </c>
      <c r="P24" s="46"/>
    </row>
    <row r="25" ht="30" customHeight="1" spans="1:16">
      <c r="A25" s="9">
        <v>22</v>
      </c>
      <c r="B25" s="11" t="s">
        <v>19</v>
      </c>
      <c r="C25" s="18" t="s">
        <v>85</v>
      </c>
      <c r="D25" s="13" t="s">
        <v>83</v>
      </c>
      <c r="E25" s="14">
        <f t="shared" si="0"/>
        <v>38.7</v>
      </c>
      <c r="F25" s="15">
        <v>387</v>
      </c>
      <c r="G25" s="16">
        <v>40483</v>
      </c>
      <c r="H25" s="22">
        <v>1</v>
      </c>
      <c r="I25" s="42">
        <v>0.97</v>
      </c>
      <c r="J25" s="18" t="s">
        <v>86</v>
      </c>
      <c r="K25" s="43">
        <v>5</v>
      </c>
      <c r="L25" s="43">
        <v>5</v>
      </c>
      <c r="M25" s="16">
        <v>44407</v>
      </c>
      <c r="N25" s="22" t="s">
        <v>84</v>
      </c>
      <c r="O25" s="22">
        <v>13577012146</v>
      </c>
      <c r="P25" s="46"/>
    </row>
    <row r="26" ht="30" customHeight="1" spans="1:16">
      <c r="A26" s="9">
        <v>23</v>
      </c>
      <c r="B26" s="11" t="s">
        <v>19</v>
      </c>
      <c r="C26" s="18" t="s">
        <v>87</v>
      </c>
      <c r="D26" s="13" t="s">
        <v>83</v>
      </c>
      <c r="E26" s="14">
        <f t="shared" si="0"/>
        <v>35.6</v>
      </c>
      <c r="F26" s="15">
        <v>356</v>
      </c>
      <c r="G26" s="16">
        <v>40483</v>
      </c>
      <c r="H26" s="17">
        <v>2</v>
      </c>
      <c r="I26" s="42">
        <v>0.95</v>
      </c>
      <c r="J26" s="18" t="s">
        <v>88</v>
      </c>
      <c r="K26" s="43">
        <v>5</v>
      </c>
      <c r="L26" s="43">
        <v>5</v>
      </c>
      <c r="M26" s="16">
        <v>44407</v>
      </c>
      <c r="N26" s="22" t="s">
        <v>84</v>
      </c>
      <c r="O26" s="22">
        <v>13577012146</v>
      </c>
      <c r="P26" s="46"/>
    </row>
    <row r="27" ht="30" customHeight="1" spans="1:16">
      <c r="A27" s="9">
        <v>24</v>
      </c>
      <c r="B27" s="11" t="s">
        <v>19</v>
      </c>
      <c r="C27" s="18" t="s">
        <v>89</v>
      </c>
      <c r="D27" s="13" t="s">
        <v>90</v>
      </c>
      <c r="E27" s="14">
        <f t="shared" si="0"/>
        <v>332</v>
      </c>
      <c r="F27" s="15">
        <v>3320</v>
      </c>
      <c r="G27" s="16">
        <v>42946</v>
      </c>
      <c r="H27" s="17">
        <v>2.5</v>
      </c>
      <c r="I27" s="42">
        <v>0.95</v>
      </c>
      <c r="J27" s="18" t="s">
        <v>91</v>
      </c>
      <c r="K27" s="43">
        <v>10</v>
      </c>
      <c r="L27" s="43">
        <v>10</v>
      </c>
      <c r="M27" s="16">
        <v>44407</v>
      </c>
      <c r="N27" s="22" t="s">
        <v>92</v>
      </c>
      <c r="O27" s="22">
        <v>18987763958</v>
      </c>
      <c r="P27" s="46"/>
    </row>
    <row r="28" ht="30" customHeight="1" spans="1:16">
      <c r="A28" s="9">
        <v>25</v>
      </c>
      <c r="B28" s="11" t="s">
        <v>19</v>
      </c>
      <c r="C28" s="18" t="s">
        <v>93</v>
      </c>
      <c r="D28" s="13" t="s">
        <v>94</v>
      </c>
      <c r="E28" s="14">
        <f t="shared" si="0"/>
        <v>112.3</v>
      </c>
      <c r="F28" s="15">
        <v>1123</v>
      </c>
      <c r="G28" s="16">
        <v>42946</v>
      </c>
      <c r="H28" s="17">
        <v>1.5</v>
      </c>
      <c r="I28" s="42">
        <v>0.95</v>
      </c>
      <c r="J28" s="18" t="s">
        <v>95</v>
      </c>
      <c r="K28" s="43">
        <v>13.2</v>
      </c>
      <c r="L28" s="43">
        <v>13.2</v>
      </c>
      <c r="M28" s="16">
        <v>44407</v>
      </c>
      <c r="N28" s="22" t="s">
        <v>92</v>
      </c>
      <c r="O28" s="22">
        <v>18987763958</v>
      </c>
      <c r="P28" s="46"/>
    </row>
    <row r="29" ht="30" customHeight="1" spans="1:16">
      <c r="A29" s="9">
        <v>26</v>
      </c>
      <c r="B29" s="11" t="s">
        <v>19</v>
      </c>
      <c r="C29" s="18" t="s">
        <v>96</v>
      </c>
      <c r="D29" s="13" t="s">
        <v>97</v>
      </c>
      <c r="E29" s="14">
        <f t="shared" si="0"/>
        <v>15</v>
      </c>
      <c r="F29" s="15">
        <v>150</v>
      </c>
      <c r="G29" s="16">
        <v>40389</v>
      </c>
      <c r="H29" s="17">
        <v>1</v>
      </c>
      <c r="I29" s="21">
        <v>89</v>
      </c>
      <c r="J29" s="18" t="s">
        <v>98</v>
      </c>
      <c r="K29" s="43">
        <v>7</v>
      </c>
      <c r="L29" s="43">
        <v>7</v>
      </c>
      <c r="M29" s="16">
        <v>44407</v>
      </c>
      <c r="N29" s="22" t="s">
        <v>99</v>
      </c>
      <c r="O29" s="22">
        <v>13888207392</v>
      </c>
      <c r="P29" s="46"/>
    </row>
    <row r="30" ht="30" customHeight="1" spans="1:16">
      <c r="A30" s="9">
        <v>27</v>
      </c>
      <c r="B30" s="11" t="s">
        <v>19</v>
      </c>
      <c r="C30" s="18" t="s">
        <v>100</v>
      </c>
      <c r="D30" s="13" t="s">
        <v>101</v>
      </c>
      <c r="E30" s="14">
        <f t="shared" si="0"/>
        <v>120</v>
      </c>
      <c r="F30" s="15">
        <v>1200</v>
      </c>
      <c r="G30" s="16">
        <v>42559</v>
      </c>
      <c r="H30" s="17">
        <v>2</v>
      </c>
      <c r="I30" s="22">
        <v>93</v>
      </c>
      <c r="J30" s="18" t="s">
        <v>102</v>
      </c>
      <c r="K30" s="43">
        <v>6</v>
      </c>
      <c r="L30" s="43">
        <v>6</v>
      </c>
      <c r="M30" s="16">
        <v>44407</v>
      </c>
      <c r="N30" s="22" t="s">
        <v>99</v>
      </c>
      <c r="O30" s="22">
        <v>13888207392</v>
      </c>
      <c r="P30" s="46"/>
    </row>
    <row r="31" ht="30" customHeight="1" spans="1:16">
      <c r="A31" s="9">
        <v>28</v>
      </c>
      <c r="B31" s="11" t="s">
        <v>19</v>
      </c>
      <c r="C31" s="12" t="s">
        <v>103</v>
      </c>
      <c r="D31" s="13" t="s">
        <v>104</v>
      </c>
      <c r="E31" s="14">
        <f t="shared" si="0"/>
        <v>41.4</v>
      </c>
      <c r="F31" s="20">
        <v>414</v>
      </c>
      <c r="G31" s="16">
        <v>40389</v>
      </c>
      <c r="H31" s="17">
        <v>1.5</v>
      </c>
      <c r="I31" s="21">
        <v>97</v>
      </c>
      <c r="J31" s="45" t="s">
        <v>105</v>
      </c>
      <c r="K31" s="43">
        <v>13.7</v>
      </c>
      <c r="L31" s="43">
        <v>13.7</v>
      </c>
      <c r="M31" s="16">
        <v>44407</v>
      </c>
      <c r="N31" s="22" t="s">
        <v>106</v>
      </c>
      <c r="O31" s="22">
        <v>13888292937</v>
      </c>
      <c r="P31" s="46"/>
    </row>
    <row r="32" ht="30" customHeight="1" spans="1:16">
      <c r="A32" s="9">
        <v>29</v>
      </c>
      <c r="B32" s="11" t="s">
        <v>19</v>
      </c>
      <c r="C32" s="18" t="s">
        <v>107</v>
      </c>
      <c r="D32" s="13" t="s">
        <v>108</v>
      </c>
      <c r="E32" s="14">
        <f t="shared" si="0"/>
        <v>21.1</v>
      </c>
      <c r="F32" s="15">
        <v>211</v>
      </c>
      <c r="G32" s="16">
        <v>42368</v>
      </c>
      <c r="H32" s="17">
        <v>1</v>
      </c>
      <c r="I32" s="21">
        <v>89</v>
      </c>
      <c r="J32" s="18" t="s">
        <v>109</v>
      </c>
      <c r="K32" s="43">
        <v>7.8</v>
      </c>
      <c r="L32" s="43">
        <v>7.8</v>
      </c>
      <c r="M32" s="16">
        <v>44407</v>
      </c>
      <c r="N32" s="22" t="s">
        <v>110</v>
      </c>
      <c r="O32" s="22">
        <v>13888259739</v>
      </c>
      <c r="P32" s="46"/>
    </row>
    <row r="33" ht="30" customHeight="1" spans="1:16">
      <c r="A33" s="9">
        <v>30</v>
      </c>
      <c r="B33" s="11" t="s">
        <v>19</v>
      </c>
      <c r="C33" s="18" t="s">
        <v>111</v>
      </c>
      <c r="D33" s="13" t="s">
        <v>112</v>
      </c>
      <c r="E33" s="14">
        <f t="shared" si="0"/>
        <v>23.4</v>
      </c>
      <c r="F33" s="15">
        <v>234</v>
      </c>
      <c r="G33" s="16">
        <v>40848</v>
      </c>
      <c r="H33" s="17">
        <v>0.75</v>
      </c>
      <c r="I33" s="22">
        <v>93</v>
      </c>
      <c r="J33" s="18" t="s">
        <v>113</v>
      </c>
      <c r="K33" s="43">
        <v>5</v>
      </c>
      <c r="L33" s="43">
        <v>5</v>
      </c>
      <c r="M33" s="16">
        <v>44407</v>
      </c>
      <c r="N33" s="22" t="s">
        <v>110</v>
      </c>
      <c r="O33" s="22">
        <v>13888259739</v>
      </c>
      <c r="P33" s="46"/>
    </row>
    <row r="34" ht="30" customHeight="1" spans="1:16">
      <c r="A34" s="9">
        <v>31</v>
      </c>
      <c r="B34" s="11" t="s">
        <v>19</v>
      </c>
      <c r="C34" s="18" t="s">
        <v>114</v>
      </c>
      <c r="D34" s="13" t="s">
        <v>115</v>
      </c>
      <c r="E34" s="14">
        <f t="shared" si="0"/>
        <v>247.1</v>
      </c>
      <c r="F34" s="15">
        <v>2471</v>
      </c>
      <c r="G34" s="16">
        <v>40024</v>
      </c>
      <c r="H34" s="17">
        <v>0.75</v>
      </c>
      <c r="I34" s="21">
        <v>97</v>
      </c>
      <c r="J34" s="18" t="s">
        <v>116</v>
      </c>
      <c r="K34" s="43">
        <v>1.5</v>
      </c>
      <c r="L34" s="43">
        <v>1.5</v>
      </c>
      <c r="M34" s="16">
        <v>44407</v>
      </c>
      <c r="N34" s="22" t="s">
        <v>117</v>
      </c>
      <c r="O34" s="22">
        <v>13888308722</v>
      </c>
      <c r="P34" s="46"/>
    </row>
    <row r="35" ht="30" customHeight="1" spans="1:16">
      <c r="A35" s="9">
        <v>32</v>
      </c>
      <c r="B35" s="11" t="s">
        <v>19</v>
      </c>
      <c r="C35" s="18" t="s">
        <v>118</v>
      </c>
      <c r="D35" s="13" t="s">
        <v>119</v>
      </c>
      <c r="E35" s="14">
        <f t="shared" si="0"/>
        <v>121.3</v>
      </c>
      <c r="F35" s="15">
        <v>1213</v>
      </c>
      <c r="G35" s="16">
        <v>41120</v>
      </c>
      <c r="H35" s="21">
        <v>2.4</v>
      </c>
      <c r="I35" s="42">
        <v>0.97</v>
      </c>
      <c r="J35" s="18" t="s">
        <v>120</v>
      </c>
      <c r="K35" s="43">
        <v>0.7</v>
      </c>
      <c r="L35" s="43">
        <v>0.7</v>
      </c>
      <c r="M35" s="16">
        <v>44407</v>
      </c>
      <c r="N35" s="22" t="s">
        <v>117</v>
      </c>
      <c r="O35" s="22">
        <v>13888308722</v>
      </c>
      <c r="P35" s="46"/>
    </row>
    <row r="36" ht="30" customHeight="1" spans="1:16">
      <c r="A36" s="9">
        <v>33</v>
      </c>
      <c r="B36" s="11" t="s">
        <v>19</v>
      </c>
      <c r="C36" s="18" t="s">
        <v>121</v>
      </c>
      <c r="D36" s="13" t="s">
        <v>122</v>
      </c>
      <c r="E36" s="14">
        <f t="shared" si="0"/>
        <v>91.7</v>
      </c>
      <c r="F36" s="15">
        <v>917</v>
      </c>
      <c r="G36" s="16">
        <v>40177</v>
      </c>
      <c r="H36" s="22">
        <v>1</v>
      </c>
      <c r="I36" s="42">
        <v>0.97</v>
      </c>
      <c r="J36" s="18" t="s">
        <v>123</v>
      </c>
      <c r="K36" s="43">
        <v>0.8</v>
      </c>
      <c r="L36" s="43">
        <v>0.8</v>
      </c>
      <c r="M36" s="16">
        <v>44407</v>
      </c>
      <c r="N36" s="22" t="s">
        <v>117</v>
      </c>
      <c r="O36" s="22">
        <v>13888308722</v>
      </c>
      <c r="P36" s="46"/>
    </row>
    <row r="37" ht="30" customHeight="1" spans="1:16">
      <c r="A37" s="9">
        <v>34</v>
      </c>
      <c r="B37" s="11" t="s">
        <v>19</v>
      </c>
      <c r="C37" s="18" t="s">
        <v>124</v>
      </c>
      <c r="D37" s="13" t="s">
        <v>125</v>
      </c>
      <c r="E37" s="14">
        <f t="shared" si="0"/>
        <v>16</v>
      </c>
      <c r="F37" s="15">
        <v>160</v>
      </c>
      <c r="G37" s="16">
        <v>40177</v>
      </c>
      <c r="H37" s="17">
        <v>0.75</v>
      </c>
      <c r="I37" s="42">
        <v>0.96</v>
      </c>
      <c r="J37" s="18" t="s">
        <v>120</v>
      </c>
      <c r="K37" s="43">
        <v>0.6</v>
      </c>
      <c r="L37" s="43">
        <v>0.6</v>
      </c>
      <c r="M37" s="16">
        <v>44407</v>
      </c>
      <c r="N37" s="22" t="s">
        <v>117</v>
      </c>
      <c r="O37" s="22">
        <v>13888308722</v>
      </c>
      <c r="P37" s="46"/>
    </row>
    <row r="38" ht="30" customHeight="1" spans="1:16">
      <c r="A38" s="9">
        <v>35</v>
      </c>
      <c r="B38" s="11" t="s">
        <v>19</v>
      </c>
      <c r="C38" s="18" t="s">
        <v>126</v>
      </c>
      <c r="D38" s="13" t="s">
        <v>127</v>
      </c>
      <c r="E38" s="14">
        <f t="shared" si="0"/>
        <v>33.6</v>
      </c>
      <c r="F38" s="15">
        <v>336</v>
      </c>
      <c r="G38" s="16">
        <v>42946</v>
      </c>
      <c r="H38" s="17">
        <v>0.75</v>
      </c>
      <c r="I38" s="42">
        <v>0.97</v>
      </c>
      <c r="J38" s="18" t="s">
        <v>128</v>
      </c>
      <c r="K38" s="43">
        <v>1.5</v>
      </c>
      <c r="L38" s="43">
        <v>1.5</v>
      </c>
      <c r="M38" s="16">
        <v>44407</v>
      </c>
      <c r="N38" s="22" t="s">
        <v>117</v>
      </c>
      <c r="O38" s="22">
        <v>13888308722</v>
      </c>
      <c r="P38" s="46"/>
    </row>
    <row r="39" ht="30" customHeight="1" spans="1:16">
      <c r="A39" s="9">
        <v>36</v>
      </c>
      <c r="B39" s="11" t="s">
        <v>19</v>
      </c>
      <c r="C39" s="18" t="s">
        <v>129</v>
      </c>
      <c r="D39" s="13" t="s">
        <v>130</v>
      </c>
      <c r="E39" s="14">
        <f t="shared" si="0"/>
        <v>191</v>
      </c>
      <c r="F39" s="15">
        <v>1910</v>
      </c>
      <c r="G39" s="16">
        <v>40177</v>
      </c>
      <c r="H39" s="21">
        <v>2.4</v>
      </c>
      <c r="I39" s="42">
        <v>0.97</v>
      </c>
      <c r="J39" s="18" t="s">
        <v>131</v>
      </c>
      <c r="K39" s="43">
        <v>7</v>
      </c>
      <c r="L39" s="43">
        <v>7</v>
      </c>
      <c r="M39" s="16">
        <v>44407</v>
      </c>
      <c r="N39" s="22" t="s">
        <v>117</v>
      </c>
      <c r="O39" s="22">
        <v>13888308722</v>
      </c>
      <c r="P39" s="46"/>
    </row>
    <row r="40" ht="30" customHeight="1" spans="1:16">
      <c r="A40" s="9">
        <v>37</v>
      </c>
      <c r="B40" s="11" t="s">
        <v>19</v>
      </c>
      <c r="C40" s="18" t="s">
        <v>132</v>
      </c>
      <c r="D40" s="13" t="s">
        <v>130</v>
      </c>
      <c r="E40" s="14">
        <f t="shared" si="0"/>
        <v>300</v>
      </c>
      <c r="F40" s="15">
        <v>3000</v>
      </c>
      <c r="G40" s="16">
        <v>42946</v>
      </c>
      <c r="H40" s="22">
        <v>1</v>
      </c>
      <c r="I40" s="42">
        <v>0.97</v>
      </c>
      <c r="J40" s="18" t="s">
        <v>133</v>
      </c>
      <c r="K40" s="43">
        <v>4</v>
      </c>
      <c r="L40" s="43">
        <v>4</v>
      </c>
      <c r="M40" s="16">
        <v>44407</v>
      </c>
      <c r="N40" s="22" t="s">
        <v>117</v>
      </c>
      <c r="O40" s="22">
        <v>13888308722</v>
      </c>
      <c r="P40" s="46"/>
    </row>
    <row r="41" ht="30" customHeight="1" spans="1:16">
      <c r="A41" s="9">
        <v>38</v>
      </c>
      <c r="B41" s="11" t="s">
        <v>19</v>
      </c>
      <c r="C41" s="18" t="s">
        <v>134</v>
      </c>
      <c r="D41" s="13" t="s">
        <v>135</v>
      </c>
      <c r="E41" s="14">
        <f t="shared" si="0"/>
        <v>37.9</v>
      </c>
      <c r="F41" s="15">
        <v>379</v>
      </c>
      <c r="G41" s="16">
        <v>42368</v>
      </c>
      <c r="H41" s="21">
        <v>2.4</v>
      </c>
      <c r="I41" s="42">
        <v>0.95</v>
      </c>
      <c r="J41" s="18" t="s">
        <v>136</v>
      </c>
      <c r="K41" s="43">
        <v>2</v>
      </c>
      <c r="L41" s="43">
        <v>2</v>
      </c>
      <c r="M41" s="16">
        <v>44407</v>
      </c>
      <c r="N41" s="22" t="s">
        <v>117</v>
      </c>
      <c r="O41" s="22">
        <v>13888308722</v>
      </c>
      <c r="P41" s="46"/>
    </row>
    <row r="42" ht="30" customHeight="1" spans="1:16">
      <c r="A42" s="9">
        <v>39</v>
      </c>
      <c r="B42" s="11" t="s">
        <v>19</v>
      </c>
      <c r="C42" s="18" t="s">
        <v>137</v>
      </c>
      <c r="D42" s="13" t="s">
        <v>138</v>
      </c>
      <c r="E42" s="14">
        <f t="shared" si="0"/>
        <v>17.8</v>
      </c>
      <c r="F42" s="15">
        <v>178</v>
      </c>
      <c r="G42" s="16">
        <v>44407</v>
      </c>
      <c r="H42" s="22">
        <v>1</v>
      </c>
      <c r="I42" s="42">
        <v>0.95</v>
      </c>
      <c r="J42" s="18" t="s">
        <v>139</v>
      </c>
      <c r="K42" s="43">
        <v>1</v>
      </c>
      <c r="L42" s="43">
        <v>1</v>
      </c>
      <c r="M42" s="16">
        <v>44407</v>
      </c>
      <c r="N42" s="22" t="s">
        <v>140</v>
      </c>
      <c r="O42" s="22">
        <v>13759175910</v>
      </c>
      <c r="P42" s="46"/>
    </row>
    <row r="43" ht="30" customHeight="1" spans="1:16">
      <c r="A43" s="9">
        <v>40</v>
      </c>
      <c r="B43" s="11" t="s">
        <v>19</v>
      </c>
      <c r="C43" s="18" t="s">
        <v>141</v>
      </c>
      <c r="D43" s="13" t="s">
        <v>142</v>
      </c>
      <c r="E43" s="14">
        <f t="shared" si="0"/>
        <v>49.8</v>
      </c>
      <c r="F43" s="15">
        <v>498</v>
      </c>
      <c r="G43" s="16">
        <v>41094</v>
      </c>
      <c r="H43" s="17">
        <v>2</v>
      </c>
      <c r="I43" s="42">
        <v>0.95</v>
      </c>
      <c r="J43" s="18" t="s">
        <v>143</v>
      </c>
      <c r="K43" s="43">
        <v>1.8</v>
      </c>
      <c r="L43" s="43">
        <v>1.8</v>
      </c>
      <c r="M43" s="16">
        <v>44407</v>
      </c>
      <c r="N43" s="22" t="s">
        <v>140</v>
      </c>
      <c r="O43" s="22">
        <v>13759175910</v>
      </c>
      <c r="P43" s="46"/>
    </row>
    <row r="44" ht="30" customHeight="1" spans="1:16">
      <c r="A44" s="9">
        <v>41</v>
      </c>
      <c r="B44" s="11" t="s">
        <v>19</v>
      </c>
      <c r="C44" s="18" t="s">
        <v>144</v>
      </c>
      <c r="D44" s="13" t="s">
        <v>145</v>
      </c>
      <c r="E44" s="14">
        <f t="shared" si="0"/>
        <v>65.1</v>
      </c>
      <c r="F44" s="15">
        <v>651</v>
      </c>
      <c r="G44" s="16">
        <v>41485</v>
      </c>
      <c r="H44" s="17">
        <v>2.5</v>
      </c>
      <c r="I44" s="21">
        <v>89</v>
      </c>
      <c r="J44" s="18" t="s">
        <v>146</v>
      </c>
      <c r="K44" s="43">
        <v>2.4</v>
      </c>
      <c r="L44" s="43">
        <v>2.4</v>
      </c>
      <c r="M44" s="16">
        <v>44407</v>
      </c>
      <c r="N44" s="22" t="s">
        <v>140</v>
      </c>
      <c r="O44" s="22">
        <v>13759175910</v>
      </c>
      <c r="P44" s="46"/>
    </row>
    <row r="45" ht="30" customHeight="1" spans="1:16">
      <c r="A45" s="9">
        <v>42</v>
      </c>
      <c r="B45" s="11" t="s">
        <v>19</v>
      </c>
      <c r="C45" s="18" t="s">
        <v>147</v>
      </c>
      <c r="D45" s="13" t="s">
        <v>148</v>
      </c>
      <c r="E45" s="14">
        <f t="shared" si="0"/>
        <v>3.5</v>
      </c>
      <c r="F45" s="15">
        <v>35</v>
      </c>
      <c r="G45" s="16">
        <v>42946</v>
      </c>
      <c r="H45" s="17">
        <v>1.5</v>
      </c>
      <c r="I45" s="22">
        <v>93</v>
      </c>
      <c r="J45" s="18" t="s">
        <v>149</v>
      </c>
      <c r="K45" s="43">
        <v>4.8</v>
      </c>
      <c r="L45" s="43">
        <v>4.8</v>
      </c>
      <c r="M45" s="16">
        <v>44407</v>
      </c>
      <c r="N45" s="22" t="s">
        <v>140</v>
      </c>
      <c r="O45" s="22">
        <v>13759175910</v>
      </c>
      <c r="P45" s="46"/>
    </row>
    <row r="46" ht="30" customHeight="1" spans="1:16">
      <c r="A46" s="9">
        <v>43</v>
      </c>
      <c r="B46" s="11" t="s">
        <v>19</v>
      </c>
      <c r="C46" s="18" t="s">
        <v>150</v>
      </c>
      <c r="D46" s="13" t="s">
        <v>151</v>
      </c>
      <c r="E46" s="14">
        <f t="shared" si="0"/>
        <v>30.8</v>
      </c>
      <c r="F46" s="15">
        <v>308</v>
      </c>
      <c r="G46" s="16">
        <v>42215</v>
      </c>
      <c r="H46" s="17">
        <v>1</v>
      </c>
      <c r="I46" s="21">
        <v>97</v>
      </c>
      <c r="J46" s="18" t="s">
        <v>152</v>
      </c>
      <c r="K46" s="43">
        <v>5</v>
      </c>
      <c r="L46" s="43">
        <v>5</v>
      </c>
      <c r="M46" s="16">
        <v>44407</v>
      </c>
      <c r="N46" s="22" t="s">
        <v>140</v>
      </c>
      <c r="O46" s="22">
        <v>13759175910</v>
      </c>
      <c r="P46" s="46"/>
    </row>
    <row r="47" ht="30" customHeight="1" spans="1:16">
      <c r="A47" s="9">
        <v>44</v>
      </c>
      <c r="B47" s="11" t="s">
        <v>19</v>
      </c>
      <c r="C47" s="24" t="s">
        <v>153</v>
      </c>
      <c r="D47" s="13" t="s">
        <v>154</v>
      </c>
      <c r="E47" s="14">
        <f t="shared" si="0"/>
        <v>28.7</v>
      </c>
      <c r="F47" s="20">
        <v>287</v>
      </c>
      <c r="G47" s="16">
        <v>40024</v>
      </c>
      <c r="H47" s="17">
        <v>2</v>
      </c>
      <c r="I47" s="21">
        <v>89</v>
      </c>
      <c r="J47" s="18" t="s">
        <v>155</v>
      </c>
      <c r="K47" s="43">
        <v>3</v>
      </c>
      <c r="L47" s="43">
        <v>3</v>
      </c>
      <c r="M47" s="16">
        <v>44407</v>
      </c>
      <c r="N47" s="22" t="s">
        <v>140</v>
      </c>
      <c r="O47" s="22">
        <v>13759175910</v>
      </c>
      <c r="P47" s="46"/>
    </row>
    <row r="48" ht="19" customHeight="1" spans="1:16">
      <c r="A48" s="25"/>
      <c r="B48" s="26"/>
      <c r="C48" s="27"/>
      <c r="D48" s="28"/>
      <c r="E48" s="29"/>
      <c r="F48" s="30"/>
      <c r="G48" s="31"/>
      <c r="H48" s="32"/>
      <c r="I48" s="31"/>
      <c r="J48" s="47"/>
      <c r="K48" s="48"/>
      <c r="L48" s="48"/>
      <c r="M48" s="49"/>
      <c r="N48" s="31"/>
      <c r="O48" s="31"/>
      <c r="P48" s="46"/>
    </row>
    <row r="49" ht="19" customHeight="1" spans="1:16">
      <c r="A49" s="25"/>
      <c r="B49" s="26"/>
      <c r="C49" s="27"/>
      <c r="D49" s="28"/>
      <c r="E49" s="29"/>
      <c r="F49" s="30"/>
      <c r="G49" s="31"/>
      <c r="H49" s="32"/>
      <c r="I49" s="33"/>
      <c r="J49" s="47"/>
      <c r="K49" s="48"/>
      <c r="L49" s="48"/>
      <c r="M49" s="49"/>
      <c r="N49" s="31"/>
      <c r="O49" s="31"/>
      <c r="P49" s="46"/>
    </row>
    <row r="50" ht="19" customHeight="1" spans="1:16">
      <c r="A50" s="25"/>
      <c r="B50" s="26"/>
      <c r="C50" s="27"/>
      <c r="D50" s="28"/>
      <c r="E50" s="29"/>
      <c r="F50" s="30"/>
      <c r="G50" s="31"/>
      <c r="H50" s="32"/>
      <c r="I50" s="31"/>
      <c r="J50" s="47"/>
      <c r="K50" s="48"/>
      <c r="L50" s="48"/>
      <c r="M50" s="49"/>
      <c r="N50" s="31"/>
      <c r="O50" s="31"/>
      <c r="P50" s="46"/>
    </row>
    <row r="51" ht="19" customHeight="1" spans="1:16">
      <c r="A51" s="25"/>
      <c r="B51" s="26"/>
      <c r="C51" s="27"/>
      <c r="D51" s="28"/>
      <c r="E51" s="29"/>
      <c r="F51" s="30"/>
      <c r="G51" s="31"/>
      <c r="H51" s="32"/>
      <c r="I51" s="31"/>
      <c r="J51" s="47"/>
      <c r="K51" s="48"/>
      <c r="L51" s="48"/>
      <c r="M51" s="49"/>
      <c r="N51" s="31"/>
      <c r="O51" s="31"/>
      <c r="P51" s="46"/>
    </row>
    <row r="52" ht="19" customHeight="1" spans="1:16">
      <c r="A52" s="25"/>
      <c r="B52" s="26"/>
      <c r="C52" s="27"/>
      <c r="D52" s="28"/>
      <c r="E52" s="29"/>
      <c r="F52" s="30"/>
      <c r="G52" s="31"/>
      <c r="H52" s="33"/>
      <c r="I52" s="31"/>
      <c r="J52" s="47"/>
      <c r="K52" s="48"/>
      <c r="L52" s="48"/>
      <c r="M52" s="49"/>
      <c r="N52" s="31"/>
      <c r="O52" s="31"/>
      <c r="P52" s="46"/>
    </row>
    <row r="53" ht="19" customHeight="1" spans="1:16">
      <c r="A53" s="25"/>
      <c r="B53" s="26"/>
      <c r="C53" s="27"/>
      <c r="D53" s="28"/>
      <c r="E53" s="29"/>
      <c r="F53" s="30"/>
      <c r="G53" s="31"/>
      <c r="H53" s="31"/>
      <c r="I53" s="31"/>
      <c r="J53" s="47"/>
      <c r="K53" s="48"/>
      <c r="L53" s="48"/>
      <c r="M53" s="49"/>
      <c r="N53" s="31"/>
      <c r="O53" s="31"/>
      <c r="P53" s="46"/>
    </row>
    <row r="54" ht="25" customHeight="1" spans="1:16">
      <c r="A54" s="34"/>
      <c r="B54" s="34"/>
      <c r="C54" s="35"/>
      <c r="D54" s="36"/>
      <c r="E54" s="37"/>
      <c r="F54" s="34"/>
      <c r="G54" s="34"/>
      <c r="H54" s="32"/>
      <c r="I54" s="34"/>
      <c r="J54" s="50"/>
      <c r="K54" s="36"/>
      <c r="L54" s="36"/>
      <c r="M54" s="34"/>
      <c r="N54" s="44"/>
      <c r="O54" s="44"/>
      <c r="P54" s="44"/>
    </row>
  </sheetData>
  <mergeCells count="1">
    <mergeCell ref="A1:O1"/>
  </mergeCells>
  <printOptions horizontalCentered="1"/>
  <pageMargins left="0.161111111111111" right="0.161111111111111" top="1" bottom="1" header="0.511111111111111" footer="0.511111111111111"/>
  <pageSetup paperSize="9" scale="8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2020-08-12T07:45:00Z</dcterms:created>
  <dcterms:modified xsi:type="dcterms:W3CDTF">2021-12-22T06:25:00Z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AC955F16AC2043738A4DFDA7F4C77904</vt:lpwstr>
  </property>
</Properties>
</file>