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<sst xmlns="http://schemas.openxmlformats.org/spreadsheetml/2006/main" count="95" uniqueCount="95">
  <si>
    <t>2022年度寻甸县现代农业产业园创建优质牧草推广项目资金兑付汇表</t>
  </si>
  <si>
    <t>序号</t>
  </si>
  <si>
    <t>牧草种植企业（合作社、户）</t>
  </si>
  <si>
    <t>法人（姓名）</t>
  </si>
  <si>
    <t>联系电话</t>
  </si>
  <si>
    <t>地址</t>
  </si>
  <si>
    <t>核定种植面积</t>
  </si>
  <si>
    <t>补助标准（元/亩）</t>
  </si>
  <si>
    <t>财政补助
资金</t>
  </si>
  <si>
    <t>羊大农业合作社</t>
  </si>
  <si>
    <t>代兴文</t>
  </si>
  <si>
    <t>139****4282</t>
  </si>
  <si>
    <t>羊街镇大刘所村委会</t>
  </si>
  <si>
    <t>寻甸鹏远牧业有限公司</t>
  </si>
  <si>
    <t>马记</t>
  </si>
  <si>
    <t>159****3135</t>
  </si>
  <si>
    <t>羊街镇清水沟村委会花箐哨</t>
  </si>
  <si>
    <t>寻甸存香肉牛养殖场</t>
  </si>
  <si>
    <t>郭存香</t>
  </si>
  <si>
    <t>138****7689</t>
  </si>
  <si>
    <t>塘子街道官场村</t>
  </si>
  <si>
    <t>寻甸功山幸福养殖场</t>
  </si>
  <si>
    <t>杨贵学</t>
  </si>
  <si>
    <t>135****5546</t>
  </si>
  <si>
    <t>功山镇棵松村委会小石岩村</t>
  </si>
  <si>
    <t xml:space="preserve">  </t>
  </si>
  <si>
    <t>寻甸功山兴刚养殖场</t>
  </si>
  <si>
    <t>孟兴五</t>
  </si>
  <si>
    <t>137****2760</t>
  </si>
  <si>
    <t>功山镇棵松村委会大平潭村</t>
  </si>
  <si>
    <t>寻甸功山马子兴养殖场</t>
  </si>
  <si>
    <t>马世能</t>
  </si>
  <si>
    <t>139****5891</t>
  </si>
  <si>
    <t>功山镇三保村委会红果营村</t>
  </si>
  <si>
    <t>寻甸功山才顺养殖场</t>
  </si>
  <si>
    <t>杨才顺</t>
  </si>
  <si>
    <t>136****0889</t>
  </si>
  <si>
    <t>功山镇朵马嘎村委会马嘎大村</t>
  </si>
  <si>
    <t>寻甸功山顺祥养殖场</t>
  </si>
  <si>
    <t>张顺祥</t>
  </si>
  <si>
    <t>139****9942</t>
  </si>
  <si>
    <t>功山镇朵马嘎村委会白石岩村</t>
  </si>
  <si>
    <t>寻甸庆双养殖场</t>
  </si>
  <si>
    <t>马庆双</t>
  </si>
  <si>
    <t>136****2130</t>
  </si>
  <si>
    <t>功山镇哨上村委会小团箐</t>
  </si>
  <si>
    <r>
      <rPr>
        <sz val="11"/>
        <color theme="1"/>
        <rFont val="FangSong_GB2312"/>
        <charset val="134"/>
      </rPr>
      <t>寻甸</t>
    </r>
    <r>
      <rPr>
        <sz val="11"/>
        <color theme="1"/>
        <rFont val="宋体"/>
        <charset val="134"/>
      </rPr>
      <t>犇</t>
    </r>
    <r>
      <rPr>
        <sz val="11"/>
        <color theme="1"/>
        <rFont val="FangSong_GB2312"/>
        <charset val="134"/>
      </rPr>
      <t>牧农业有限公司</t>
    </r>
  </si>
  <si>
    <t>白志国</t>
  </si>
  <si>
    <t>138****4604</t>
  </si>
  <si>
    <t>塘子街道塘子社区</t>
  </si>
  <si>
    <t>寻甸七星康达巨菌草种植农场</t>
  </si>
  <si>
    <t>赵静蓉</t>
  </si>
  <si>
    <t>159****3264</t>
  </si>
  <si>
    <t>七星镇高田村委会大碗冲村</t>
  </si>
  <si>
    <t>寻甸清营家庭农场有限公司</t>
  </si>
  <si>
    <t>陈定书</t>
  </si>
  <si>
    <t>159****9262</t>
  </si>
  <si>
    <t>七星镇江格村委会发达小村</t>
  </si>
  <si>
    <t>寻甸河口企远家庭农场</t>
  </si>
  <si>
    <t>马泰丽</t>
  </si>
  <si>
    <t>138****7322</t>
  </si>
  <si>
    <t>河口镇鲁冲村委会鲁冲村</t>
  </si>
  <si>
    <t>寻甸县丰盈种植专业合作社</t>
  </si>
  <si>
    <t>刘雨欣</t>
  </si>
  <si>
    <t>158****0555</t>
  </si>
  <si>
    <t>甸沙乡海尾村委会海尾村</t>
  </si>
  <si>
    <t>云南繁子群畜牧养殖有限公司</t>
  </si>
  <si>
    <t>许顺松</t>
  </si>
  <si>
    <t>135****4446</t>
  </si>
  <si>
    <t>甸沙乡老村村委会老村村</t>
  </si>
  <si>
    <t>寻甸安牧农业科技有限公司</t>
  </si>
  <si>
    <t>覃积刚</t>
  </si>
  <si>
    <t>130****7877</t>
  </si>
  <si>
    <t>金源乡苍溪村委会</t>
  </si>
  <si>
    <t>寻甸金富养殖专业合作社</t>
  </si>
  <si>
    <t>马金富</t>
  </si>
  <si>
    <t>159****6591</t>
  </si>
  <si>
    <t>功山镇三保村委会上大水塘村</t>
  </si>
  <si>
    <t>寻甸康源养殖专业合作社</t>
  </si>
  <si>
    <t>桂进富</t>
  </si>
  <si>
    <t>158****8747</t>
  </si>
  <si>
    <t>功山镇菜地村委会小新村后松棵</t>
  </si>
  <si>
    <t>寻甸金所赵家山山羊养殖场</t>
  </si>
  <si>
    <t>金鑫</t>
  </si>
  <si>
    <t>182****7209</t>
  </si>
  <si>
    <t>金所街道竹沟社区新庄村</t>
  </si>
  <si>
    <t>寻甸隆源养殖专业合作社</t>
  </si>
  <si>
    <t>何金亮</t>
  </si>
  <si>
    <t>138****4925</t>
  </si>
  <si>
    <t>七星镇高田村委会乌龙潭村</t>
  </si>
  <si>
    <t>寻甸兴腊养殖场</t>
  </si>
  <si>
    <t>陈云桥</t>
  </si>
  <si>
    <t>182****9101</t>
  </si>
  <si>
    <t>七星镇腊味村委会发易村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</si>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</sst>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FangSong_GB2312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1" sqref="A1:H1"/>
    </sheetView>
  </sheetViews>
  <sheetFormatPr defaultColWidth="9" defaultRowHeight="14.4"/>
  <cols>
    <col min="1" max="1" width="5.55555555555556" customWidth="1"/>
    <col min="2" max="2" width="31.3333333333333" customWidth="1"/>
    <col min="3" max="3" width="14.1111111111111" customWidth="1"/>
    <col min="4" max="4" width="14.8888888888889" customWidth="1"/>
    <col min="5" max="5" width="28.3333333333333" customWidth="1"/>
    <col min="6" max="7" width="14.2222222222222" style="1" customWidth="1"/>
    <col min="8" max="8" width="13" style="1" customWidth="1"/>
  </cols>
  <sheetData>
    <row r="1" ht="2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</row>
    <row r="3" ht="20" customHeight="1" spans="1:8">
      <c r="A3" s="3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7">
        <v>96.69</v>
      </c>
      <c r="G3" s="8">
        <v>494.52</v>
      </c>
      <c r="H3" s="9">
        <f t="shared" ref="H3:H23" si="0">G3*F3</f>
        <v>47815.1388</v>
      </c>
    </row>
    <row r="4" ht="20" customHeight="1" spans="1:8">
      <c r="A4" s="3">
        <v>2</v>
      </c>
      <c r="B4" s="5" t="s">
        <v>13</v>
      </c>
      <c r="C4" s="5" t="s">
        <v>14</v>
      </c>
      <c r="D4" s="6" t="s">
        <v>15</v>
      </c>
      <c r="E4" s="5" t="s">
        <v>16</v>
      </c>
      <c r="F4" s="7">
        <v>103.47</v>
      </c>
      <c r="G4" s="8">
        <v>494.52</v>
      </c>
      <c r="H4" s="9">
        <f t="shared" si="0"/>
        <v>51167.9844</v>
      </c>
    </row>
    <row r="5" ht="20" customHeight="1" spans="1:8">
      <c r="A5" s="3">
        <v>3</v>
      </c>
      <c r="B5" s="5" t="s">
        <v>17</v>
      </c>
      <c r="C5" s="5" t="s">
        <v>18</v>
      </c>
      <c r="D5" s="10" t="s">
        <v>19</v>
      </c>
      <c r="E5" s="5" t="s">
        <v>20</v>
      </c>
      <c r="F5" s="7">
        <v>43.36</v>
      </c>
      <c r="G5" s="8">
        <v>494.52</v>
      </c>
      <c r="H5" s="9">
        <f t="shared" si="0"/>
        <v>21442.3872</v>
      </c>
    </row>
    <row r="6" ht="20" customHeight="1" spans="1:9">
      <c r="A6" s="3">
        <v>4</v>
      </c>
      <c r="B6" s="5" t="s">
        <v>21</v>
      </c>
      <c r="C6" s="5" t="s">
        <v>22</v>
      </c>
      <c r="D6" s="6" t="s">
        <v>23</v>
      </c>
      <c r="E6" s="5" t="s">
        <v>24</v>
      </c>
      <c r="F6" s="7">
        <v>103.82</v>
      </c>
      <c r="G6" s="8">
        <v>494.52</v>
      </c>
      <c r="H6" s="9">
        <f t="shared" si="0"/>
        <v>51341.0664</v>
      </c>
      <c r="I6" t="s">
        <v>25</v>
      </c>
    </row>
    <row r="7" ht="20" customHeight="1" spans="1:8">
      <c r="A7" s="3">
        <v>5</v>
      </c>
      <c r="B7" s="5" t="s">
        <v>26</v>
      </c>
      <c r="C7" s="5" t="s">
        <v>27</v>
      </c>
      <c r="D7" s="6" t="s">
        <v>28</v>
      </c>
      <c r="E7" s="5" t="s">
        <v>29</v>
      </c>
      <c r="F7" s="7">
        <v>53.76</v>
      </c>
      <c r="G7" s="8">
        <v>494.52</v>
      </c>
      <c r="H7" s="9">
        <f t="shared" si="0"/>
        <v>26585.3952</v>
      </c>
    </row>
    <row r="8" ht="20" customHeight="1" spans="1:8">
      <c r="A8" s="3">
        <v>6</v>
      </c>
      <c r="B8" s="5" t="s">
        <v>30</v>
      </c>
      <c r="C8" s="5" t="s">
        <v>31</v>
      </c>
      <c r="D8" s="6" t="s">
        <v>32</v>
      </c>
      <c r="E8" s="5" t="s">
        <v>33</v>
      </c>
      <c r="F8" s="7">
        <v>50.0633</v>
      </c>
      <c r="G8" s="8">
        <v>494.52</v>
      </c>
      <c r="H8" s="9">
        <f t="shared" si="0"/>
        <v>24757.303116</v>
      </c>
    </row>
    <row r="9" ht="20" customHeight="1" spans="1:8">
      <c r="A9" s="3">
        <v>7</v>
      </c>
      <c r="B9" s="5" t="s">
        <v>34</v>
      </c>
      <c r="C9" s="5" t="s">
        <v>35</v>
      </c>
      <c r="D9" s="6" t="s">
        <v>36</v>
      </c>
      <c r="E9" s="5" t="s">
        <v>37</v>
      </c>
      <c r="F9" s="7">
        <v>64.41</v>
      </c>
      <c r="G9" s="8">
        <v>494.52</v>
      </c>
      <c r="H9" s="9">
        <f t="shared" si="0"/>
        <v>31852.0332</v>
      </c>
    </row>
    <row r="10" ht="20" customHeight="1" spans="1:8">
      <c r="A10" s="3">
        <v>8</v>
      </c>
      <c r="B10" s="5" t="s">
        <v>38</v>
      </c>
      <c r="C10" s="5" t="s">
        <v>39</v>
      </c>
      <c r="D10" s="6" t="s">
        <v>40</v>
      </c>
      <c r="E10" s="5" t="s">
        <v>41</v>
      </c>
      <c r="F10" s="7">
        <v>97.21</v>
      </c>
      <c r="G10" s="8">
        <v>494.52</v>
      </c>
      <c r="H10" s="9">
        <f t="shared" si="0"/>
        <v>48072.2892</v>
      </c>
    </row>
    <row r="11" ht="20" customHeight="1" spans="1:8">
      <c r="A11" s="3">
        <v>9</v>
      </c>
      <c r="B11" s="5" t="s">
        <v>42</v>
      </c>
      <c r="C11" s="5" t="s">
        <v>43</v>
      </c>
      <c r="D11" s="6" t="s">
        <v>44</v>
      </c>
      <c r="E11" s="5" t="s">
        <v>45</v>
      </c>
      <c r="F11" s="7">
        <v>35.9562</v>
      </c>
      <c r="G11" s="8">
        <v>494.52</v>
      </c>
      <c r="H11" s="9">
        <f t="shared" si="0"/>
        <v>17781.060024</v>
      </c>
    </row>
    <row r="12" ht="20" customHeight="1" spans="1:8">
      <c r="A12" s="3">
        <v>10</v>
      </c>
      <c r="B12" s="5" t="s">
        <v>46</v>
      </c>
      <c r="C12" s="5" t="s">
        <v>47</v>
      </c>
      <c r="D12" s="6" t="s">
        <v>48</v>
      </c>
      <c r="E12" s="5" t="s">
        <v>49</v>
      </c>
      <c r="F12" s="7">
        <v>148.1965</v>
      </c>
      <c r="G12" s="8">
        <v>494.52</v>
      </c>
      <c r="H12" s="9">
        <f t="shared" si="0"/>
        <v>73286.13318</v>
      </c>
    </row>
    <row r="13" ht="20" customHeight="1" spans="1:8">
      <c r="A13" s="3">
        <v>11</v>
      </c>
      <c r="B13" s="5" t="s">
        <v>50</v>
      </c>
      <c r="C13" s="5" t="s">
        <v>51</v>
      </c>
      <c r="D13" s="6" t="s">
        <v>52</v>
      </c>
      <c r="E13" s="5" t="s">
        <v>53</v>
      </c>
      <c r="F13" s="7">
        <v>821.54</v>
      </c>
      <c r="G13" s="8">
        <v>494.52</v>
      </c>
      <c r="H13" s="9">
        <f t="shared" si="0"/>
        <v>406267.9608</v>
      </c>
    </row>
    <row r="14" ht="20" customHeight="1" spans="1:8">
      <c r="A14" s="3">
        <v>12</v>
      </c>
      <c r="B14" s="5" t="s">
        <v>54</v>
      </c>
      <c r="C14" s="5" t="s">
        <v>55</v>
      </c>
      <c r="D14" s="6" t="s">
        <v>56</v>
      </c>
      <c r="E14" s="5" t="s">
        <v>57</v>
      </c>
      <c r="F14" s="7">
        <v>382.9</v>
      </c>
      <c r="G14" s="8">
        <v>494.52</v>
      </c>
      <c r="H14" s="9">
        <f t="shared" si="0"/>
        <v>189351.708</v>
      </c>
    </row>
    <row r="15" ht="20" customHeight="1" spans="1:8">
      <c r="A15" s="3">
        <v>13</v>
      </c>
      <c r="B15" s="5" t="s">
        <v>58</v>
      </c>
      <c r="C15" s="5" t="s">
        <v>59</v>
      </c>
      <c r="D15" s="6" t="s">
        <v>60</v>
      </c>
      <c r="E15" s="5" t="s">
        <v>61</v>
      </c>
      <c r="F15" s="7">
        <v>50.7314</v>
      </c>
      <c r="G15" s="8">
        <v>494.52</v>
      </c>
      <c r="H15" s="9">
        <f t="shared" si="0"/>
        <v>25087.691928</v>
      </c>
    </row>
    <row r="16" ht="20" customHeight="1" spans="1:8">
      <c r="A16" s="3">
        <v>14</v>
      </c>
      <c r="B16" s="5" t="s">
        <v>62</v>
      </c>
      <c r="C16" s="5" t="s">
        <v>63</v>
      </c>
      <c r="D16" s="6" t="s">
        <v>64</v>
      </c>
      <c r="E16" s="5" t="s">
        <v>65</v>
      </c>
      <c r="F16" s="7">
        <v>39.27</v>
      </c>
      <c r="G16" s="8">
        <v>494.52</v>
      </c>
      <c r="H16" s="9">
        <f t="shared" si="0"/>
        <v>19419.8004</v>
      </c>
    </row>
    <row r="17" ht="20" customHeight="1" spans="1:8">
      <c r="A17" s="3">
        <v>15</v>
      </c>
      <c r="B17" s="5" t="s">
        <v>66</v>
      </c>
      <c r="C17" s="5" t="s">
        <v>67</v>
      </c>
      <c r="D17" s="6" t="s">
        <v>68</v>
      </c>
      <c r="E17" s="5" t="s">
        <v>69</v>
      </c>
      <c r="F17" s="7">
        <v>143.2069</v>
      </c>
      <c r="G17" s="8">
        <v>494.52</v>
      </c>
      <c r="H17" s="9">
        <f t="shared" si="0"/>
        <v>70818.676188</v>
      </c>
    </row>
    <row r="18" ht="20" customHeight="1" spans="1:8">
      <c r="A18" s="3">
        <v>16</v>
      </c>
      <c r="B18" s="5" t="s">
        <v>70</v>
      </c>
      <c r="C18" s="5" t="s">
        <v>71</v>
      </c>
      <c r="D18" s="6" t="s">
        <v>72</v>
      </c>
      <c r="E18" s="5" t="s">
        <v>73</v>
      </c>
      <c r="F18" s="11">
        <v>69.2429</v>
      </c>
      <c r="G18" s="8">
        <v>494.52</v>
      </c>
      <c r="H18" s="9">
        <f>G18*F18</f>
        <v>34241.998908</v>
      </c>
    </row>
    <row r="19" ht="20" customHeight="1" spans="1:8">
      <c r="A19" s="3">
        <v>17</v>
      </c>
      <c r="B19" s="5" t="s">
        <v>74</v>
      </c>
      <c r="C19" s="5" t="s">
        <v>75</v>
      </c>
      <c r="D19" s="6" t="s">
        <v>76</v>
      </c>
      <c r="E19" s="5" t="s">
        <v>77</v>
      </c>
      <c r="F19" s="7">
        <v>30.18</v>
      </c>
      <c r="G19" s="8">
        <v>494.52</v>
      </c>
      <c r="H19" s="9">
        <f t="shared" si="0"/>
        <v>14924.6136</v>
      </c>
    </row>
    <row r="20" ht="20" customHeight="1" spans="1:8">
      <c r="A20" s="3">
        <v>18</v>
      </c>
      <c r="B20" s="5" t="s">
        <v>78</v>
      </c>
      <c r="C20" s="5" t="s">
        <v>79</v>
      </c>
      <c r="D20" s="6" t="s">
        <v>80</v>
      </c>
      <c r="E20" s="5" t="s">
        <v>81</v>
      </c>
      <c r="F20" s="7">
        <v>35.08</v>
      </c>
      <c r="G20" s="8">
        <v>494.52</v>
      </c>
      <c r="H20" s="9">
        <f t="shared" si="0"/>
        <v>17347.7616</v>
      </c>
    </row>
    <row r="21" ht="20" customHeight="1" spans="1:8">
      <c r="A21" s="3">
        <v>19</v>
      </c>
      <c r="B21" s="5" t="s">
        <v>82</v>
      </c>
      <c r="C21" s="5" t="s">
        <v>83</v>
      </c>
      <c r="D21" s="6" t="s">
        <v>84</v>
      </c>
      <c r="E21" s="5" t="s">
        <v>85</v>
      </c>
      <c r="F21" s="12">
        <v>43.94</v>
      </c>
      <c r="G21" s="8">
        <v>494.52</v>
      </c>
      <c r="H21" s="9">
        <f t="shared" si="0"/>
        <v>21729.2088</v>
      </c>
    </row>
    <row r="22" ht="20" customHeight="1" spans="1:8">
      <c r="A22" s="3">
        <v>20</v>
      </c>
      <c r="B22" s="5" t="s">
        <v>86</v>
      </c>
      <c r="C22" s="5" t="s">
        <v>87</v>
      </c>
      <c r="D22" s="6" t="s">
        <v>88</v>
      </c>
      <c r="E22" s="5" t="s">
        <v>89</v>
      </c>
      <c r="F22" s="12">
        <v>44.96</v>
      </c>
      <c r="G22" s="8">
        <v>494.52</v>
      </c>
      <c r="H22" s="9">
        <f t="shared" si="0"/>
        <v>22233.6192</v>
      </c>
    </row>
    <row r="23" ht="20" customHeight="1" spans="1:8">
      <c r="A23" s="3">
        <v>21</v>
      </c>
      <c r="B23" s="5" t="s">
        <v>90</v>
      </c>
      <c r="C23" s="5" t="s">
        <v>91</v>
      </c>
      <c r="D23" s="6" t="s">
        <v>92</v>
      </c>
      <c r="E23" s="5" t="s">
        <v>93</v>
      </c>
      <c r="F23" s="12">
        <v>69.69</v>
      </c>
      <c r="G23" s="8">
        <v>494.52</v>
      </c>
      <c r="H23" s="9">
        <f t="shared" si="0"/>
        <v>34463.0988</v>
      </c>
    </row>
    <row r="24" ht="20" customHeight="1" spans="1:8">
      <c r="A24" s="13" t="s">
        <v>94</v>
      </c>
      <c r="B24" s="13"/>
      <c r="C24" s="13"/>
      <c r="D24" s="13"/>
      <c r="E24" s="13"/>
      <c r="F24" s="14">
        <f>SUM(F3:F23)</f>
        <v>2527.6772</v>
      </c>
      <c r="G24" s="14"/>
      <c r="H24" s="14">
        <f>SUM(H3:H23)</f>
        <v>1249986.928944</v>
      </c>
    </row>
  </sheetData>
  <mergeCells count="2">
    <mergeCell ref="A1:H1"/>
    <mergeCell ref="A24:E24"/>
  </mergeCells>
  <pageMargins left="0.700694444444445" right="0.51180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Angel also tears ！</cp:lastModifiedBy>
  <dcterms:created xsi:type="dcterms:W3CDTF">2022-12-05T00:59:56Z</dcterms:created>
  <dcterms:modified xsi:type="dcterms:W3CDTF">2022-12-05T02:40:53Z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