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<sst xmlns="http://schemas.openxmlformats.org/spreadsheetml/2006/main" count="48" uniqueCount="31">
  <si>
    <t>寻甸县2023年第一批市级就业见习补贴资金明细表</t>
  </si>
  <si>
    <t>填报单位：寻甸县人力资源和社会保障局      单位（人 元）    填表时间：2023年6月16日</t>
  </si>
  <si>
    <t>序号</t>
  </si>
  <si>
    <t>见习基地</t>
  </si>
  <si>
    <t>月份</t>
  </si>
  <si>
    <t>人数</t>
  </si>
  <si>
    <t>补贴标准</t>
  </si>
  <si>
    <t>补助金额</t>
  </si>
  <si>
    <t>备注</t>
  </si>
  <si>
    <t xml:space="preserve">寻甸回族彝族自治县塘子街道办事处中心卫生院	</t>
  </si>
  <si>
    <t>合计</t>
  </si>
  <si>
    <t xml:space="preserve">寻甸回族彝族自治县仁德街道办事处中心卫生院	</t>
  </si>
  <si>
    <t xml:space="preserve">寻甸回族彝族自治县幼儿园	</t>
  </si>
  <si>
    <t xml:space="preserve">寻甸康泰骨科医院	</t>
  </si>
  <si>
    <t xml:space="preserve">寻甸仁德华美贝贝幼儿园	</t>
  </si>
  <si>
    <t xml:space="preserve">寻甸五州医院有限公司	</t>
  </si>
  <si>
    <t xml:space="preserve">寻甸小马安迪托育有限责任公司	</t>
  </si>
  <si>
    <t>寻甸回族彝族自治县七星镇卫生院</t>
  </si>
  <si>
    <t>昆明长青慈宁精神有限公司</t>
  </si>
  <si>
    <t>河口镇北大营天使幼儿园</t>
  </si>
  <si>
    <t xml:space="preserve">寻甸回族彝族自治县功山镇中心卫生院	</t>
  </si>
  <si>
    <t>寻甸功山镇蒲草塘幼儿园</t>
  </si>
  <si>
    <t>寻甸骨伤科医院</t>
  </si>
  <si>
    <t>寻甸回族彝族自治县鸡街镇卫生院</t>
  </si>
  <si>
    <t>寻甸回族彝族自治县甸沙乡卫生院</t>
  </si>
  <si>
    <t xml:space="preserve"> </t>
  </si>
  <si>
    <t>寻甸回族彝族自治县先锋镇卫生院</t>
  </si>
  <si>
    <t>寻甸回族彝族自治县柯渡镇中心卫生院</t>
  </si>
  <si>
    <t>寻甸回族彝族自治县第二人民医院</t>
  </si>
  <si>
    <t>总计</t>
  </si>
  <si>
    <t xml:space="preserve">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</si>
</sst>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4"/>
  <sheetViews>
    <sheetView tabSelected="1" workbookViewId="0">
      <selection activeCell="A1" sqref="A1:G1"/>
    </sheetView>
  </sheetViews>
  <sheetFormatPr defaultColWidth="9" defaultRowHeight="13.5"/>
  <cols>
    <col min="1" max="1" width="9.375" customWidth="1"/>
    <col min="2" max="2" width="13.5" customWidth="1"/>
    <col min="3" max="3" width="14.5" customWidth="1"/>
    <col min="4" max="4" width="13.125" customWidth="1"/>
    <col min="5" max="5" width="12.125" customWidth="1"/>
    <col min="6" max="6" width="11.75" style="3" customWidth="1"/>
    <col min="7" max="7" width="11.875" customWidth="1"/>
  </cols>
  <sheetData>
    <row r="1" s="1" customFormat="1" ht="42" customHeight="1" spans="1:7">
      <c r="A1" s="4" t="s">
        <v>0</v>
      </c>
      <c r="B1" s="5"/>
      <c r="C1" s="4"/>
      <c r="D1" s="4"/>
      <c r="E1" s="4"/>
      <c r="F1" s="4"/>
      <c r="G1" s="4"/>
    </row>
    <row r="2" ht="45" customHeight="1" spans="1:7">
      <c r="A2" s="6" t="s">
        <v>1</v>
      </c>
      <c r="B2" s="7"/>
      <c r="C2" s="7"/>
      <c r="D2" s="7"/>
      <c r="E2" s="7"/>
      <c r="F2" s="7"/>
      <c r="G2" s="8"/>
    </row>
    <row r="3" s="2" customFormat="1" ht="25" customHeight="1" spans="1:7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1" ht="20" customHeight="1" spans="1:7">
      <c r="A4" s="11">
        <v>1</v>
      </c>
      <c r="B4" s="12" t="s">
        <v>9</v>
      </c>
      <c r="C4" s="9">
        <v>3</v>
      </c>
      <c r="D4" s="9">
        <v>3</v>
      </c>
      <c r="E4" s="9">
        <v>500</v>
      </c>
      <c r="F4" s="9">
        <f t="shared" ref="F4:F10" si="0">D4*E4</f>
        <v>1500</v>
      </c>
      <c r="G4" s="9"/>
    </row>
    <row r="5" s="2" customFormat="1" ht="20" customHeight="1" spans="1:7">
      <c r="A5" s="13"/>
      <c r="B5" s="12"/>
      <c r="C5" s="9">
        <v>4</v>
      </c>
      <c r="D5" s="9">
        <v>3</v>
      </c>
      <c r="E5" s="9">
        <v>500</v>
      </c>
      <c r="F5" s="9">
        <f t="shared" si="0"/>
        <v>1500</v>
      </c>
      <c r="G5" s="9"/>
    </row>
    <row r="6" s="2" customFormat="1" ht="20" customHeight="1" spans="1:7">
      <c r="A6" s="14"/>
      <c r="B6" s="12"/>
      <c r="C6" s="9" t="s">
        <v>10</v>
      </c>
      <c r="D6" s="9">
        <f>SUM(D4:D5)</f>
        <v>6</v>
      </c>
      <c r="E6" s="9">
        <v>500</v>
      </c>
      <c r="F6" s="15">
        <f t="shared" si="0"/>
        <v>3000</v>
      </c>
      <c r="G6" s="9"/>
    </row>
    <row r="7" s="2" customFormat="1" ht="20" customHeight="1" spans="1:7">
      <c r="A7" s="11">
        <v>2</v>
      </c>
      <c r="B7" s="16" t="s">
        <v>11</v>
      </c>
      <c r="C7" s="9">
        <v>1</v>
      </c>
      <c r="D7" s="9">
        <v>8</v>
      </c>
      <c r="E7" s="9">
        <v>500</v>
      </c>
      <c r="F7" s="9">
        <f t="shared" si="0"/>
        <v>4000</v>
      </c>
      <c r="G7" s="9"/>
    </row>
    <row r="8" s="2" customFormat="1" ht="20" customHeight="1" spans="1:7">
      <c r="A8" s="13"/>
      <c r="B8" s="17"/>
      <c r="C8" s="9">
        <v>2</v>
      </c>
      <c r="D8" s="9">
        <v>10</v>
      </c>
      <c r="E8" s="9">
        <v>500</v>
      </c>
      <c r="F8" s="9">
        <f t="shared" si="0"/>
        <v>5000</v>
      </c>
      <c r="G8" s="9"/>
    </row>
    <row r="9" s="2" customFormat="1" ht="20" customHeight="1" spans="1:7">
      <c r="A9" s="13"/>
      <c r="B9" s="17"/>
      <c r="C9" s="9">
        <v>3</v>
      </c>
      <c r="D9" s="9">
        <v>9</v>
      </c>
      <c r="E9" s="9">
        <v>500</v>
      </c>
      <c r="F9" s="9">
        <f t="shared" si="0"/>
        <v>4500</v>
      </c>
      <c r="G9" s="9"/>
    </row>
    <row r="10" s="2" customFormat="1" ht="20" customHeight="1" spans="1:7">
      <c r="A10" s="13"/>
      <c r="B10" s="17"/>
      <c r="C10" s="9">
        <v>4</v>
      </c>
      <c r="D10" s="9">
        <v>9</v>
      </c>
      <c r="E10" s="9">
        <v>500</v>
      </c>
      <c r="F10" s="9">
        <f t="shared" si="0"/>
        <v>4500</v>
      </c>
      <c r="G10" s="9"/>
    </row>
    <row r="11" s="2" customFormat="1" ht="20" customHeight="1" spans="1:7">
      <c r="A11" s="14"/>
      <c r="B11" s="18"/>
      <c r="C11" s="9" t="s">
        <v>10</v>
      </c>
      <c r="D11" s="9">
        <f>SUM(D7:D10)</f>
        <v>36</v>
      </c>
      <c r="E11" s="9">
        <v>500</v>
      </c>
      <c r="F11" s="15">
        <f>SUM(F7:F10)</f>
        <v>18000</v>
      </c>
      <c r="G11" s="9"/>
    </row>
    <row r="12" s="2" customFormat="1" ht="20" customHeight="1" spans="1:7">
      <c r="A12" s="11">
        <v>3</v>
      </c>
      <c r="B12" s="16" t="s">
        <v>12</v>
      </c>
      <c r="C12" s="9">
        <v>1</v>
      </c>
      <c r="D12" s="9">
        <v>11</v>
      </c>
      <c r="E12" s="9">
        <v>500</v>
      </c>
      <c r="F12" s="9">
        <f>D12*E12</f>
        <v>5500</v>
      </c>
      <c r="G12" s="9"/>
    </row>
    <row r="13" s="2" customFormat="1" ht="20" customHeight="1" spans="1:7">
      <c r="A13" s="13"/>
      <c r="B13" s="17"/>
      <c r="C13" s="9">
        <v>2</v>
      </c>
      <c r="D13" s="9">
        <v>11</v>
      </c>
      <c r="E13" s="9">
        <v>500</v>
      </c>
      <c r="F13" s="9">
        <f>D13*E13</f>
        <v>5500</v>
      </c>
      <c r="G13" s="9"/>
    </row>
    <row r="14" s="2" customFormat="1" ht="20" customHeight="1" spans="1:7">
      <c r="A14" s="13"/>
      <c r="B14" s="17"/>
      <c r="C14" s="9">
        <v>3</v>
      </c>
      <c r="D14" s="9">
        <v>9</v>
      </c>
      <c r="E14" s="9">
        <v>500</v>
      </c>
      <c r="F14" s="9">
        <f>D14*E14</f>
        <v>4500</v>
      </c>
      <c r="G14" s="9"/>
    </row>
    <row r="15" s="2" customFormat="1" ht="20" customHeight="1" spans="1:7">
      <c r="A15" s="14"/>
      <c r="B15" s="18"/>
      <c r="C15" s="9" t="s">
        <v>10</v>
      </c>
      <c r="D15" s="9">
        <f>SUM(D12:D14)</f>
        <v>31</v>
      </c>
      <c r="E15" s="9">
        <v>500</v>
      </c>
      <c r="F15" s="15">
        <f>D15*E15</f>
        <v>15500</v>
      </c>
      <c r="G15" s="9"/>
    </row>
    <row r="16" s="2" customFormat="1" ht="20" customHeight="1" spans="1:7">
      <c r="A16" s="11">
        <v>4</v>
      </c>
      <c r="B16" s="16" t="s">
        <v>13</v>
      </c>
      <c r="C16" s="9">
        <v>1</v>
      </c>
      <c r="D16" s="9">
        <v>3</v>
      </c>
      <c r="E16" s="9">
        <v>500</v>
      </c>
      <c r="F16" s="9">
        <f t="shared" ref="F16:F20" si="1">D16*E16</f>
        <v>1500</v>
      </c>
      <c r="G16" s="9"/>
    </row>
    <row r="17" s="2" customFormat="1" ht="20" customHeight="1" spans="1:7">
      <c r="A17" s="13"/>
      <c r="B17" s="17"/>
      <c r="C17" s="9">
        <v>2</v>
      </c>
      <c r="D17" s="9">
        <v>3</v>
      </c>
      <c r="E17" s="9">
        <v>500</v>
      </c>
      <c r="F17" s="9">
        <f t="shared" si="1"/>
        <v>1500</v>
      </c>
      <c r="G17" s="9"/>
    </row>
    <row r="18" s="2" customFormat="1" ht="20" customHeight="1" spans="1:7">
      <c r="A18" s="13"/>
      <c r="B18" s="17"/>
      <c r="C18" s="9">
        <v>3</v>
      </c>
      <c r="D18" s="9">
        <v>3</v>
      </c>
      <c r="E18" s="9">
        <v>500</v>
      </c>
      <c r="F18" s="9">
        <f t="shared" si="1"/>
        <v>1500</v>
      </c>
      <c r="G18" s="9"/>
    </row>
    <row r="19" s="2" customFormat="1" ht="20" customHeight="1" spans="1:7">
      <c r="A19" s="13"/>
      <c r="B19" s="17"/>
      <c r="C19" s="9">
        <v>4</v>
      </c>
      <c r="D19" s="9">
        <v>3</v>
      </c>
      <c r="E19" s="9">
        <v>500</v>
      </c>
      <c r="F19" s="9">
        <f t="shared" si="1"/>
        <v>1500</v>
      </c>
      <c r="G19" s="9"/>
    </row>
    <row r="20" s="2" customFormat="1" ht="20" customHeight="1" spans="1:7">
      <c r="A20" s="14"/>
      <c r="B20" s="18"/>
      <c r="C20" s="9" t="s">
        <v>10</v>
      </c>
      <c r="D20" s="9">
        <f>SUM(D16:D19)</f>
        <v>12</v>
      </c>
      <c r="E20" s="9">
        <v>500</v>
      </c>
      <c r="F20" s="15">
        <f t="shared" si="1"/>
        <v>6000</v>
      </c>
      <c r="G20" s="9"/>
    </row>
    <row r="21" s="2" customFormat="1" ht="20" customHeight="1" spans="1:7">
      <c r="A21" s="11">
        <v>5</v>
      </c>
      <c r="B21" s="16" t="s">
        <v>14</v>
      </c>
      <c r="C21" s="9">
        <v>1</v>
      </c>
      <c r="D21" s="9">
        <v>7</v>
      </c>
      <c r="E21" s="9">
        <v>500</v>
      </c>
      <c r="F21" s="9">
        <f t="shared" ref="F21:F23" si="2">D21*E21</f>
        <v>3500</v>
      </c>
      <c r="G21" s="9"/>
    </row>
    <row r="22" s="2" customFormat="1" ht="20" customHeight="1" spans="1:7">
      <c r="A22" s="13"/>
      <c r="B22" s="17"/>
      <c r="C22" s="9">
        <v>2</v>
      </c>
      <c r="D22" s="9">
        <v>7</v>
      </c>
      <c r="E22" s="9">
        <v>500</v>
      </c>
      <c r="F22" s="9">
        <f t="shared" si="2"/>
        <v>3500</v>
      </c>
      <c r="G22" s="9"/>
    </row>
    <row r="23" s="2" customFormat="1" ht="20" customHeight="1" spans="1:7">
      <c r="A23" s="13"/>
      <c r="B23" s="17"/>
      <c r="C23" s="9">
        <v>3</v>
      </c>
      <c r="D23" s="9">
        <v>5</v>
      </c>
      <c r="E23" s="9">
        <v>500</v>
      </c>
      <c r="F23" s="9">
        <f t="shared" si="2"/>
        <v>2500</v>
      </c>
      <c r="G23" s="9"/>
    </row>
    <row r="24" s="2" customFormat="1" ht="20" customHeight="1" spans="1:7">
      <c r="A24" s="13"/>
      <c r="B24" s="17"/>
      <c r="C24" s="9">
        <v>4</v>
      </c>
      <c r="D24" s="9">
        <v>5</v>
      </c>
      <c r="E24" s="9">
        <v>500</v>
      </c>
      <c r="F24" s="9">
        <f t="shared" ref="F24:F29" si="3">D24*E24</f>
        <v>2500</v>
      </c>
      <c r="G24" s="9"/>
    </row>
    <row r="25" s="2" customFormat="1" ht="35" customHeight="1" spans="1:7">
      <c r="A25" s="14"/>
      <c r="B25" s="18"/>
      <c r="C25" s="9" t="s">
        <v>10</v>
      </c>
      <c r="D25" s="9">
        <f>SUM(D21:D24)</f>
        <v>24</v>
      </c>
      <c r="E25" s="9">
        <v>500</v>
      </c>
      <c r="F25" s="15">
        <f>SUM(F21:F24)</f>
        <v>12000</v>
      </c>
      <c r="G25" s="9"/>
    </row>
    <row r="26" s="2" customFormat="1" ht="25" customHeight="1" spans="1:7">
      <c r="A26" s="11">
        <v>6</v>
      </c>
      <c r="B26" s="16" t="s">
        <v>15</v>
      </c>
      <c r="C26" s="9">
        <v>1</v>
      </c>
      <c r="D26" s="9">
        <v>16</v>
      </c>
      <c r="E26" s="9">
        <v>500</v>
      </c>
      <c r="F26" s="9">
        <f t="shared" si="3"/>
        <v>8000</v>
      </c>
      <c r="G26" s="9"/>
    </row>
    <row r="27" s="2" customFormat="1" ht="25" customHeight="1" spans="1:7">
      <c r="A27" s="13"/>
      <c r="B27" s="17"/>
      <c r="C27" s="9">
        <v>2</v>
      </c>
      <c r="D27" s="9">
        <v>16</v>
      </c>
      <c r="E27" s="9">
        <v>500</v>
      </c>
      <c r="F27" s="9">
        <f t="shared" si="3"/>
        <v>8000</v>
      </c>
      <c r="G27" s="9"/>
    </row>
    <row r="28" s="2" customFormat="1" ht="25" customHeight="1" spans="1:7">
      <c r="A28" s="13"/>
      <c r="B28" s="17"/>
      <c r="C28" s="9">
        <v>3</v>
      </c>
      <c r="D28" s="9">
        <v>18</v>
      </c>
      <c r="E28" s="9">
        <v>500</v>
      </c>
      <c r="F28" s="9">
        <f t="shared" si="3"/>
        <v>9000</v>
      </c>
      <c r="G28" s="9"/>
    </row>
    <row r="29" s="2" customFormat="1" ht="25" customHeight="1" spans="1:7">
      <c r="A29" s="13"/>
      <c r="B29" s="17"/>
      <c r="C29" s="9">
        <v>4</v>
      </c>
      <c r="D29" s="9">
        <v>18</v>
      </c>
      <c r="E29" s="9">
        <v>500</v>
      </c>
      <c r="F29" s="9">
        <f t="shared" si="3"/>
        <v>9000</v>
      </c>
      <c r="G29" s="9"/>
    </row>
    <row r="30" s="2" customFormat="1" ht="25" customHeight="1" spans="1:7">
      <c r="A30" s="14"/>
      <c r="B30" s="18"/>
      <c r="C30" s="9" t="s">
        <v>10</v>
      </c>
      <c r="D30" s="9">
        <f>SUM(D26:D29)</f>
        <v>68</v>
      </c>
      <c r="E30" s="9">
        <v>500</v>
      </c>
      <c r="F30" s="15">
        <f>SUM(F26:F29)</f>
        <v>34000</v>
      </c>
      <c r="G30" s="9"/>
    </row>
    <row r="31" s="2" customFormat="1" ht="25" customHeight="1" spans="1:7">
      <c r="A31" s="11">
        <v>7</v>
      </c>
      <c r="B31" s="16" t="s">
        <v>16</v>
      </c>
      <c r="C31" s="9">
        <v>1</v>
      </c>
      <c r="D31" s="9">
        <v>3</v>
      </c>
      <c r="E31" s="9">
        <v>500</v>
      </c>
      <c r="F31" s="9">
        <f t="shared" ref="F31:F34" si="4">D31*E31</f>
        <v>1500</v>
      </c>
      <c r="G31" s="9"/>
    </row>
    <row r="32" s="2" customFormat="1" ht="25" customHeight="1" spans="1:7">
      <c r="A32" s="13"/>
      <c r="B32" s="17"/>
      <c r="C32" s="9">
        <v>2</v>
      </c>
      <c r="D32" s="9">
        <v>2</v>
      </c>
      <c r="E32" s="9">
        <v>500</v>
      </c>
      <c r="F32" s="9">
        <f t="shared" si="4"/>
        <v>1000</v>
      </c>
      <c r="G32" s="9"/>
    </row>
    <row r="33" s="2" customFormat="1" ht="25" customHeight="1" spans="1:7">
      <c r="A33" s="13"/>
      <c r="B33" s="17"/>
      <c r="C33" s="9">
        <v>3</v>
      </c>
      <c r="D33" s="9">
        <v>2</v>
      </c>
      <c r="E33" s="9">
        <v>500</v>
      </c>
      <c r="F33" s="9">
        <f t="shared" si="4"/>
        <v>1000</v>
      </c>
      <c r="G33" s="9"/>
    </row>
    <row r="34" s="2" customFormat="1" ht="25" customHeight="1" spans="1:7">
      <c r="A34" s="13"/>
      <c r="B34" s="17"/>
      <c r="C34" s="9">
        <v>4</v>
      </c>
      <c r="D34" s="9">
        <v>3</v>
      </c>
      <c r="E34" s="9">
        <v>500</v>
      </c>
      <c r="F34" s="9">
        <f t="shared" si="4"/>
        <v>1500</v>
      </c>
      <c r="G34" s="9"/>
    </row>
    <row r="35" s="2" customFormat="1" ht="25" customHeight="1" spans="1:7">
      <c r="A35" s="14"/>
      <c r="B35" s="18"/>
      <c r="C35" s="9" t="s">
        <v>10</v>
      </c>
      <c r="D35" s="9">
        <f>SUM(D31:D34)</f>
        <v>10</v>
      </c>
      <c r="E35" s="9">
        <v>500</v>
      </c>
      <c r="F35" s="15">
        <f>SUM(F31:F34)</f>
        <v>5000</v>
      </c>
      <c r="G35" s="9"/>
    </row>
    <row r="36" s="2" customFormat="1" ht="25" customHeight="1" spans="1:7">
      <c r="A36" s="13">
        <v>8</v>
      </c>
      <c r="B36" s="17" t="s">
        <v>17</v>
      </c>
      <c r="C36" s="9">
        <v>2</v>
      </c>
      <c r="D36" s="9">
        <v>5</v>
      </c>
      <c r="E36" s="9">
        <v>500</v>
      </c>
      <c r="F36" s="9">
        <f>D36*E36</f>
        <v>2500</v>
      </c>
      <c r="G36" s="9"/>
    </row>
    <row r="37" s="2" customFormat="1" ht="25" customHeight="1" spans="1:7">
      <c r="A37" s="13"/>
      <c r="B37" s="17"/>
      <c r="C37" s="9">
        <v>3</v>
      </c>
      <c r="D37" s="9">
        <v>7</v>
      </c>
      <c r="E37" s="9">
        <v>500</v>
      </c>
      <c r="F37" s="9">
        <f>D37*E37</f>
        <v>3500</v>
      </c>
      <c r="G37" s="9"/>
    </row>
    <row r="38" s="2" customFormat="1" ht="25" customHeight="1" spans="1:7">
      <c r="A38" s="13"/>
      <c r="B38" s="17"/>
      <c r="C38" s="9">
        <v>4</v>
      </c>
      <c r="D38" s="9">
        <v>8</v>
      </c>
      <c r="E38" s="9">
        <v>500</v>
      </c>
      <c r="F38" s="9">
        <f>D38*E38</f>
        <v>4000</v>
      </c>
      <c r="G38" s="9"/>
    </row>
    <row r="39" s="2" customFormat="1" ht="25" customHeight="1" spans="1:7">
      <c r="A39" s="14"/>
      <c r="B39" s="18"/>
      <c r="C39" s="9" t="s">
        <v>10</v>
      </c>
      <c r="D39" s="9">
        <f>SUM(D36:D38)</f>
        <v>20</v>
      </c>
      <c r="E39" s="9">
        <v>500</v>
      </c>
      <c r="F39" s="15">
        <f>SUM(F36:F38)</f>
        <v>10000</v>
      </c>
      <c r="G39" s="9"/>
    </row>
    <row r="40" s="2" customFormat="1" ht="25" customHeight="1" spans="1:7">
      <c r="A40" s="11">
        <v>9</v>
      </c>
      <c r="B40" s="16" t="s">
        <v>18</v>
      </c>
      <c r="C40" s="9">
        <v>1</v>
      </c>
      <c r="D40" s="9">
        <v>1</v>
      </c>
      <c r="E40" s="9">
        <v>500</v>
      </c>
      <c r="F40" s="9">
        <f>D40*E40</f>
        <v>500</v>
      </c>
      <c r="G40" s="9"/>
    </row>
    <row r="41" s="2" customFormat="1" ht="25" customHeight="1" spans="1:7">
      <c r="A41" s="13"/>
      <c r="B41" s="17"/>
      <c r="C41" s="9">
        <v>2</v>
      </c>
      <c r="D41" s="9">
        <v>1</v>
      </c>
      <c r="E41" s="9">
        <v>500</v>
      </c>
      <c r="F41" s="9">
        <f t="shared" ref="F41:F48" si="5">D41*E41</f>
        <v>500</v>
      </c>
      <c r="G41" s="9"/>
    </row>
    <row r="42" s="2" customFormat="1" ht="25" customHeight="1" spans="1:7">
      <c r="A42" s="13"/>
      <c r="B42" s="17"/>
      <c r="C42" s="9">
        <v>3</v>
      </c>
      <c r="D42" s="9">
        <v>1</v>
      </c>
      <c r="E42" s="9">
        <v>500</v>
      </c>
      <c r="F42" s="9">
        <f t="shared" si="5"/>
        <v>500</v>
      </c>
      <c r="G42" s="9"/>
    </row>
    <row r="43" s="2" customFormat="1" ht="25" customHeight="1" spans="1:7">
      <c r="A43" s="13"/>
      <c r="B43" s="17"/>
      <c r="C43" s="9">
        <v>4</v>
      </c>
      <c r="D43" s="9">
        <v>1</v>
      </c>
      <c r="E43" s="9">
        <v>500</v>
      </c>
      <c r="F43" s="9">
        <f t="shared" si="5"/>
        <v>500</v>
      </c>
      <c r="G43" s="9"/>
    </row>
    <row r="44" s="2" customFormat="1" ht="25" customHeight="1" spans="1:7">
      <c r="A44" s="14"/>
      <c r="B44" s="18"/>
      <c r="C44" s="9" t="s">
        <v>10</v>
      </c>
      <c r="D44" s="9">
        <v>4</v>
      </c>
      <c r="E44" s="9">
        <v>500</v>
      </c>
      <c r="F44" s="15">
        <f>SUM(F40:F43)</f>
        <v>2000</v>
      </c>
      <c r="G44" s="9"/>
    </row>
    <row r="45" s="2" customFormat="1" ht="25" customHeight="1" spans="1:7">
      <c r="A45" s="13">
        <v>10</v>
      </c>
      <c r="B45" s="19" t="s">
        <v>19</v>
      </c>
      <c r="C45" s="9">
        <v>1</v>
      </c>
      <c r="D45" s="9">
        <v>7</v>
      </c>
      <c r="E45" s="9">
        <v>500</v>
      </c>
      <c r="F45" s="9">
        <f t="shared" si="5"/>
        <v>3500</v>
      </c>
      <c r="G45" s="9"/>
    </row>
    <row r="46" s="2" customFormat="1" ht="25" customHeight="1" spans="1:7">
      <c r="A46" s="13"/>
      <c r="B46" s="19"/>
      <c r="C46" s="9">
        <v>2</v>
      </c>
      <c r="D46" s="9">
        <v>7</v>
      </c>
      <c r="E46" s="9">
        <v>500</v>
      </c>
      <c r="F46" s="9">
        <f t="shared" si="5"/>
        <v>3500</v>
      </c>
      <c r="G46" s="9"/>
    </row>
    <row r="47" s="2" customFormat="1" ht="25" customHeight="1" spans="1:7">
      <c r="A47" s="13"/>
      <c r="B47" s="19"/>
      <c r="C47" s="9">
        <v>3</v>
      </c>
      <c r="D47" s="9">
        <v>7</v>
      </c>
      <c r="E47" s="9">
        <v>500</v>
      </c>
      <c r="F47" s="9">
        <f t="shared" si="5"/>
        <v>3500</v>
      </c>
      <c r="G47" s="9"/>
    </row>
    <row r="48" s="2" customFormat="1" ht="25" customHeight="1" spans="1:7">
      <c r="A48" s="13"/>
      <c r="B48" s="19"/>
      <c r="C48" s="9">
        <v>4</v>
      </c>
      <c r="D48" s="9">
        <v>7</v>
      </c>
      <c r="E48" s="9">
        <v>500</v>
      </c>
      <c r="F48" s="9">
        <v>3500</v>
      </c>
      <c r="G48" s="9"/>
    </row>
    <row r="49" s="2" customFormat="1" ht="25" customHeight="1" spans="1:7">
      <c r="A49" s="14"/>
      <c r="B49" s="20"/>
      <c r="C49" s="9" t="s">
        <v>10</v>
      </c>
      <c r="D49" s="9">
        <v>28</v>
      </c>
      <c r="E49" s="9">
        <v>500</v>
      </c>
      <c r="F49" s="15">
        <f t="shared" ref="F49:F62" si="6">D49*E49</f>
        <v>14000</v>
      </c>
      <c r="G49" s="9"/>
    </row>
    <row r="50" s="2" customFormat="1" ht="25" customHeight="1" spans="1:7">
      <c r="A50" s="13">
        <v>11</v>
      </c>
      <c r="B50" s="16" t="s">
        <v>20</v>
      </c>
      <c r="C50" s="9">
        <v>1</v>
      </c>
      <c r="D50" s="9">
        <v>7</v>
      </c>
      <c r="E50" s="9">
        <v>500</v>
      </c>
      <c r="F50" s="9">
        <f t="shared" si="6"/>
        <v>3500</v>
      </c>
      <c r="G50" s="9"/>
    </row>
    <row r="51" s="2" customFormat="1" ht="25" customHeight="1" spans="1:7">
      <c r="A51" s="13"/>
      <c r="B51" s="17"/>
      <c r="C51" s="9">
        <v>2</v>
      </c>
      <c r="D51" s="9">
        <v>7</v>
      </c>
      <c r="E51" s="9">
        <v>500</v>
      </c>
      <c r="F51" s="9">
        <f t="shared" si="6"/>
        <v>3500</v>
      </c>
      <c r="G51" s="9"/>
    </row>
    <row r="52" s="2" customFormat="1" ht="25" customHeight="1" spans="1:7">
      <c r="A52" s="13"/>
      <c r="B52" s="17"/>
      <c r="C52" s="9">
        <v>3</v>
      </c>
      <c r="D52" s="9">
        <v>7</v>
      </c>
      <c r="E52" s="9">
        <v>500</v>
      </c>
      <c r="F52" s="9">
        <f t="shared" si="6"/>
        <v>3500</v>
      </c>
      <c r="G52" s="9"/>
    </row>
    <row r="53" s="2" customFormat="1" ht="25" customHeight="1" spans="1:7">
      <c r="A53" s="13"/>
      <c r="B53" s="17"/>
      <c r="C53" s="9">
        <v>4</v>
      </c>
      <c r="D53" s="9">
        <v>7</v>
      </c>
      <c r="E53" s="9">
        <v>500</v>
      </c>
      <c r="F53" s="9">
        <f t="shared" si="6"/>
        <v>3500</v>
      </c>
      <c r="G53" s="9"/>
    </row>
    <row r="54" s="2" customFormat="1" ht="25" customHeight="1" spans="1:7">
      <c r="A54" s="14"/>
      <c r="B54" s="18"/>
      <c r="C54" s="9" t="s">
        <v>10</v>
      </c>
      <c r="D54" s="9">
        <f>SUM(D50:D53)</f>
        <v>28</v>
      </c>
      <c r="E54" s="9">
        <v>500</v>
      </c>
      <c r="F54" s="9">
        <f t="shared" si="6"/>
        <v>14000</v>
      </c>
      <c r="G54" s="9"/>
    </row>
    <row r="55" s="2" customFormat="1" ht="25" customHeight="1" spans="1:7">
      <c r="A55" s="13">
        <v>12</v>
      </c>
      <c r="B55" s="19" t="s">
        <v>21</v>
      </c>
      <c r="C55" s="9">
        <v>2</v>
      </c>
      <c r="D55" s="9">
        <v>1</v>
      </c>
      <c r="E55" s="9">
        <v>500</v>
      </c>
      <c r="F55" s="9">
        <f t="shared" si="6"/>
        <v>500</v>
      </c>
      <c r="G55" s="9"/>
    </row>
    <row r="56" s="2" customFormat="1" ht="25" customHeight="1" spans="1:7">
      <c r="A56" s="13"/>
      <c r="B56" s="19"/>
      <c r="C56" s="9">
        <v>3</v>
      </c>
      <c r="D56" s="9">
        <v>1</v>
      </c>
      <c r="E56" s="9">
        <v>500</v>
      </c>
      <c r="F56" s="9">
        <f t="shared" si="6"/>
        <v>500</v>
      </c>
      <c r="G56" s="9"/>
    </row>
    <row r="57" s="2" customFormat="1" ht="25" customHeight="1" spans="1:7">
      <c r="A57" s="14"/>
      <c r="B57" s="20"/>
      <c r="C57" s="9" t="s">
        <v>10</v>
      </c>
      <c r="D57" s="9">
        <f>SUM(D55:D56)</f>
        <v>2</v>
      </c>
      <c r="E57" s="9">
        <v>500</v>
      </c>
      <c r="F57" s="15">
        <f t="shared" si="6"/>
        <v>1000</v>
      </c>
      <c r="G57" s="9"/>
    </row>
    <row r="58" s="2" customFormat="1" ht="25" customHeight="1" spans="1:7">
      <c r="A58" s="13">
        <v>13</v>
      </c>
      <c r="B58" s="19" t="s">
        <v>22</v>
      </c>
      <c r="C58" s="9">
        <v>1</v>
      </c>
      <c r="D58" s="9">
        <v>25</v>
      </c>
      <c r="E58" s="9">
        <v>500</v>
      </c>
      <c r="F58" s="9">
        <f t="shared" si="6"/>
        <v>12500</v>
      </c>
      <c r="G58" s="9"/>
    </row>
    <row r="59" s="2" customFormat="1" ht="25" customHeight="1" spans="1:7">
      <c r="A59" s="13"/>
      <c r="B59" s="19"/>
      <c r="C59" s="9">
        <v>2</v>
      </c>
      <c r="D59" s="9">
        <v>27</v>
      </c>
      <c r="E59" s="9">
        <v>500</v>
      </c>
      <c r="F59" s="9">
        <f t="shared" si="6"/>
        <v>13500</v>
      </c>
      <c r="G59" s="9"/>
    </row>
    <row r="60" s="2" customFormat="1" ht="25" customHeight="1" spans="1:7">
      <c r="A60" s="13"/>
      <c r="B60" s="19"/>
      <c r="C60" s="9">
        <v>3</v>
      </c>
      <c r="D60" s="9">
        <v>26</v>
      </c>
      <c r="E60" s="9">
        <v>500</v>
      </c>
      <c r="F60" s="9">
        <f t="shared" si="6"/>
        <v>13000</v>
      </c>
      <c r="G60" s="9"/>
    </row>
    <row r="61" s="2" customFormat="1" ht="25" customHeight="1" spans="1:7">
      <c r="A61" s="13"/>
      <c r="B61" s="19"/>
      <c r="C61" s="9">
        <v>4</v>
      </c>
      <c r="D61" s="9">
        <v>22</v>
      </c>
      <c r="E61" s="9">
        <v>500</v>
      </c>
      <c r="F61" s="9">
        <f t="shared" si="6"/>
        <v>11000</v>
      </c>
      <c r="G61" s="9"/>
    </row>
    <row r="62" s="2" customFormat="1" ht="25" customHeight="1" spans="1:7">
      <c r="A62" s="14"/>
      <c r="B62" s="20"/>
      <c r="C62" s="9" t="s">
        <v>10</v>
      </c>
      <c r="D62" s="9">
        <f>SUM(D58:D61)</f>
        <v>100</v>
      </c>
      <c r="E62" s="9">
        <v>500</v>
      </c>
      <c r="F62" s="15">
        <f t="shared" si="6"/>
        <v>50000</v>
      </c>
      <c r="G62" s="9"/>
    </row>
    <row r="63" s="2" customFormat="1" ht="25" customHeight="1" spans="1:7">
      <c r="A63" s="13">
        <v>14</v>
      </c>
      <c r="B63" s="19" t="s">
        <v>23</v>
      </c>
      <c r="C63" s="9">
        <v>3</v>
      </c>
      <c r="D63" s="9">
        <v>3</v>
      </c>
      <c r="E63" s="9">
        <v>500</v>
      </c>
      <c r="F63" s="9">
        <f t="shared" ref="F63:F68" si="7">D63*E63</f>
        <v>1500</v>
      </c>
      <c r="G63" s="9"/>
    </row>
    <row r="64" s="2" customFormat="1" ht="25" customHeight="1" spans="1:7">
      <c r="A64" s="13"/>
      <c r="B64" s="19"/>
      <c r="C64" s="9">
        <v>4</v>
      </c>
      <c r="D64" s="9">
        <v>3</v>
      </c>
      <c r="E64" s="9">
        <v>500</v>
      </c>
      <c r="F64" s="9">
        <f t="shared" si="7"/>
        <v>1500</v>
      </c>
      <c r="G64" s="9"/>
    </row>
    <row r="65" s="2" customFormat="1" ht="25" customHeight="1" spans="1:7">
      <c r="A65" s="14"/>
      <c r="B65" s="20"/>
      <c r="C65" s="9" t="s">
        <v>10</v>
      </c>
      <c r="D65" s="9">
        <v>6</v>
      </c>
      <c r="E65" s="9">
        <v>500</v>
      </c>
      <c r="F65" s="15">
        <f t="shared" si="7"/>
        <v>3000</v>
      </c>
      <c r="G65" s="9"/>
    </row>
    <row r="66" s="2" customFormat="1" ht="25" customHeight="1" spans="1:7">
      <c r="A66" s="13">
        <v>15</v>
      </c>
      <c r="B66" s="19" t="s">
        <v>24</v>
      </c>
      <c r="C66" s="9">
        <v>2</v>
      </c>
      <c r="D66" s="9">
        <v>2</v>
      </c>
      <c r="E66" s="9">
        <v>500</v>
      </c>
      <c r="F66" s="9">
        <f t="shared" si="7"/>
        <v>1000</v>
      </c>
      <c r="G66" s="9"/>
    </row>
    <row r="67" s="2" customFormat="1" ht="25" customHeight="1" spans="1:7">
      <c r="A67" s="13"/>
      <c r="B67" s="19"/>
      <c r="C67" s="9">
        <v>3</v>
      </c>
      <c r="D67" s="9">
        <v>2</v>
      </c>
      <c r="E67" s="9">
        <v>500</v>
      </c>
      <c r="F67" s="9">
        <f t="shared" si="7"/>
        <v>1000</v>
      </c>
      <c r="G67" s="9"/>
    </row>
    <row r="68" s="2" customFormat="1" ht="25" customHeight="1" spans="1:7">
      <c r="A68" s="13"/>
      <c r="B68" s="19"/>
      <c r="C68" s="9">
        <v>4</v>
      </c>
      <c r="D68" s="9">
        <v>2</v>
      </c>
      <c r="E68" s="9">
        <v>500</v>
      </c>
      <c r="F68" s="9">
        <f t="shared" si="7"/>
        <v>1000</v>
      </c>
      <c r="G68" s="9"/>
    </row>
    <row r="69" s="2" customFormat="1" ht="25" customHeight="1" spans="1:15">
      <c r="A69" s="14"/>
      <c r="B69" s="20"/>
      <c r="C69" s="9" t="s">
        <v>10</v>
      </c>
      <c r="D69" s="9">
        <f>SUM(D66:D68)</f>
        <v>6</v>
      </c>
      <c r="E69" s="9">
        <v>500</v>
      </c>
      <c r="F69" s="15">
        <v>3000</v>
      </c>
      <c r="G69" s="9"/>
      <c r="O69" s="2" t="s">
        <v>25</v>
      </c>
    </row>
    <row r="70" s="2" customFormat="1" ht="25" customHeight="1" spans="1:7">
      <c r="A70" s="13">
        <v>16</v>
      </c>
      <c r="B70" s="19" t="s">
        <v>26</v>
      </c>
      <c r="C70" s="9">
        <v>2</v>
      </c>
      <c r="D70" s="9">
        <v>5</v>
      </c>
      <c r="E70" s="9">
        <v>500</v>
      </c>
      <c r="F70" s="9">
        <f t="shared" ref="F70:F83" si="8">D70*E70</f>
        <v>2500</v>
      </c>
      <c r="G70" s="9"/>
    </row>
    <row r="71" s="2" customFormat="1" ht="25" customHeight="1" spans="1:7">
      <c r="A71" s="13"/>
      <c r="B71" s="19"/>
      <c r="C71" s="9">
        <v>3</v>
      </c>
      <c r="D71" s="9">
        <v>5</v>
      </c>
      <c r="E71" s="9">
        <v>500</v>
      </c>
      <c r="F71" s="9">
        <f t="shared" si="8"/>
        <v>2500</v>
      </c>
      <c r="G71" s="9"/>
    </row>
    <row r="72" s="2" customFormat="1" ht="25" customHeight="1" spans="1:7">
      <c r="A72" s="13"/>
      <c r="B72" s="19"/>
      <c r="C72" s="9">
        <v>4</v>
      </c>
      <c r="D72" s="9">
        <v>5</v>
      </c>
      <c r="E72" s="9">
        <v>500</v>
      </c>
      <c r="F72" s="9">
        <f t="shared" si="8"/>
        <v>2500</v>
      </c>
      <c r="G72" s="9"/>
    </row>
    <row r="73" s="2" customFormat="1" ht="25" customHeight="1" spans="1:7">
      <c r="A73" s="14"/>
      <c r="B73" s="20"/>
      <c r="C73" s="9" t="s">
        <v>10</v>
      </c>
      <c r="D73" s="9">
        <v>15</v>
      </c>
      <c r="E73" s="9">
        <v>500</v>
      </c>
      <c r="F73" s="15">
        <f t="shared" si="8"/>
        <v>7500</v>
      </c>
      <c r="G73" s="9"/>
    </row>
    <row r="74" s="2" customFormat="1" ht="25" customHeight="1" spans="1:7">
      <c r="A74" s="13">
        <v>17</v>
      </c>
      <c r="B74" s="21" t="s">
        <v>27</v>
      </c>
      <c r="C74" s="9">
        <v>1</v>
      </c>
      <c r="D74" s="9">
        <v>10</v>
      </c>
      <c r="E74" s="9">
        <v>500</v>
      </c>
      <c r="F74" s="9">
        <f t="shared" si="8"/>
        <v>5000</v>
      </c>
      <c r="G74" s="9"/>
    </row>
    <row r="75" s="2" customFormat="1" ht="25" customHeight="1" spans="1:7">
      <c r="A75" s="13"/>
      <c r="B75" s="19"/>
      <c r="C75" s="9">
        <v>2</v>
      </c>
      <c r="D75" s="9">
        <v>10</v>
      </c>
      <c r="E75" s="9">
        <v>500</v>
      </c>
      <c r="F75" s="9">
        <f t="shared" si="8"/>
        <v>5000</v>
      </c>
      <c r="G75" s="9"/>
    </row>
    <row r="76" s="2" customFormat="1" ht="25" customHeight="1" spans="1:7">
      <c r="A76" s="13"/>
      <c r="B76" s="19"/>
      <c r="C76" s="9">
        <v>3</v>
      </c>
      <c r="D76" s="9">
        <v>9</v>
      </c>
      <c r="E76" s="9">
        <v>500</v>
      </c>
      <c r="F76" s="9">
        <f t="shared" si="8"/>
        <v>4500</v>
      </c>
      <c r="G76" s="9"/>
    </row>
    <row r="77" s="2" customFormat="1" ht="25" customHeight="1" spans="1:7">
      <c r="A77" s="13"/>
      <c r="B77" s="19"/>
      <c r="C77" s="9">
        <v>4</v>
      </c>
      <c r="D77" s="9">
        <v>10</v>
      </c>
      <c r="E77" s="9">
        <v>500</v>
      </c>
      <c r="F77" s="9">
        <f t="shared" si="8"/>
        <v>5000</v>
      </c>
      <c r="G77" s="9"/>
    </row>
    <row r="78" s="2" customFormat="1" ht="25" customHeight="1" spans="1:7">
      <c r="A78" s="14"/>
      <c r="B78" s="20"/>
      <c r="C78" s="9" t="s">
        <v>10</v>
      </c>
      <c r="D78" s="9">
        <v>39</v>
      </c>
      <c r="E78" s="9">
        <v>500</v>
      </c>
      <c r="F78" s="15">
        <f t="shared" si="8"/>
        <v>19500</v>
      </c>
      <c r="G78" s="9"/>
    </row>
    <row r="79" s="2" customFormat="1" ht="25" customHeight="1" spans="1:7">
      <c r="A79" s="13">
        <v>18</v>
      </c>
      <c r="B79" s="21" t="s">
        <v>28</v>
      </c>
      <c r="C79" s="9">
        <v>1</v>
      </c>
      <c r="D79" s="9">
        <v>14</v>
      </c>
      <c r="E79" s="9">
        <v>500</v>
      </c>
      <c r="F79" s="9">
        <f t="shared" si="8"/>
        <v>7000</v>
      </c>
      <c r="G79" s="9"/>
    </row>
    <row r="80" s="2" customFormat="1" ht="25" customHeight="1" spans="1:7">
      <c r="A80" s="13"/>
      <c r="B80" s="19"/>
      <c r="C80" s="9">
        <v>2</v>
      </c>
      <c r="D80" s="9">
        <v>12</v>
      </c>
      <c r="E80" s="9">
        <v>500</v>
      </c>
      <c r="F80" s="9">
        <f t="shared" si="8"/>
        <v>6000</v>
      </c>
      <c r="G80" s="9"/>
    </row>
    <row r="81" s="2" customFormat="1" ht="25" customHeight="1" spans="1:7">
      <c r="A81" s="13"/>
      <c r="B81" s="19"/>
      <c r="C81" s="9">
        <v>3</v>
      </c>
      <c r="D81" s="9">
        <v>13</v>
      </c>
      <c r="E81" s="9">
        <v>500</v>
      </c>
      <c r="F81" s="9">
        <f t="shared" si="8"/>
        <v>6500</v>
      </c>
      <c r="G81" s="9"/>
    </row>
    <row r="82" s="2" customFormat="1" ht="25" customHeight="1" spans="1:7">
      <c r="A82" s="13"/>
      <c r="B82" s="19"/>
      <c r="C82" s="9">
        <v>4</v>
      </c>
      <c r="D82" s="9">
        <v>14</v>
      </c>
      <c r="E82" s="9">
        <v>500</v>
      </c>
      <c r="F82" s="9">
        <f t="shared" si="8"/>
        <v>7000</v>
      </c>
      <c r="G82" s="9"/>
    </row>
    <row r="83" s="2" customFormat="1" ht="25" customHeight="1" spans="1:7">
      <c r="A83" s="14"/>
      <c r="B83" s="20"/>
      <c r="C83" s="9" t="s">
        <v>10</v>
      </c>
      <c r="D83" s="9">
        <v>53</v>
      </c>
      <c r="E83" s="9">
        <v>500</v>
      </c>
      <c r="F83" s="15">
        <f t="shared" si="8"/>
        <v>26500</v>
      </c>
      <c r="G83" s="9"/>
    </row>
    <row r="84" ht="25" customHeight="1" spans="1:10">
      <c r="A84" s="22" t="s">
        <v>29</v>
      </c>
      <c r="B84" s="23"/>
      <c r="C84" s="24"/>
      <c r="D84" s="24"/>
      <c r="E84" s="24"/>
      <c r="F84" s="22">
        <f>F83+F78+F73+F69+F65+F62+F57+F54+F49+F44+F39+F35+F30+F25+F20+F15+F11+F6</f>
        <v>244000</v>
      </c>
      <c r="G84" s="24"/>
      <c r="J84" t="s">
        <v>30</v>
      </c>
    </row>
  </sheetData>
  <mergeCells count="39">
    <mergeCell ref="A1:G1"/>
    <mergeCell ref="A2:G2"/>
    <mergeCell ref="A84:B84"/>
    <mergeCell ref="A4:A6"/>
    <mergeCell ref="A7:A11"/>
    <mergeCell ref="A12:A15"/>
    <mergeCell ref="A16:A20"/>
    <mergeCell ref="A21:A25"/>
    <mergeCell ref="A26:A30"/>
    <mergeCell ref="A31:A35"/>
    <mergeCell ref="A36:A39"/>
    <mergeCell ref="A40:A44"/>
    <mergeCell ref="A45:A49"/>
    <mergeCell ref="A50:A54"/>
    <mergeCell ref="A55:A57"/>
    <mergeCell ref="A58:A62"/>
    <mergeCell ref="A63:A65"/>
    <mergeCell ref="A66:A69"/>
    <mergeCell ref="A70:A73"/>
    <mergeCell ref="A74:A78"/>
    <mergeCell ref="A79:A83"/>
    <mergeCell ref="B4:B6"/>
    <mergeCell ref="B7:B11"/>
    <mergeCell ref="B12:B15"/>
    <mergeCell ref="B16:B20"/>
    <mergeCell ref="B21:B25"/>
    <mergeCell ref="B26:B30"/>
    <mergeCell ref="B31:B35"/>
    <mergeCell ref="B36:B39"/>
    <mergeCell ref="B40:B44"/>
    <mergeCell ref="B45:B49"/>
    <mergeCell ref="B50:B54"/>
    <mergeCell ref="B55:B57"/>
    <mergeCell ref="B58:B62"/>
    <mergeCell ref="B63:B65"/>
    <mergeCell ref="B66:B69"/>
    <mergeCell ref="B70:B73"/>
    <mergeCell ref="B74:B78"/>
    <mergeCell ref="B79:B8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2022-11-18T08:50:00Z</dcterms:created>
  <dcterms:modified xsi:type="dcterms:W3CDTF">2023-07-06T02:35:32Z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6DDC0B45697840559BA131A057CC5FD7_13</vt:lpwstr>
  </property>
  <property fmtid="{D5CDD505-2E9C-101B-9397-08002B2CF9AE}" pid="3" name="KSOProductBuildVer">
    <vt:lpwstr>2052-11.8.6.8810</vt:lpwstr>
  </property>
</Properties>
</file>