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1" activeTab="1"/>
  </bookViews>
  <sheets>
    <sheet name="指标体系" sheetId="1" state="hidden" r:id="rId1"/>
    <sheet name="指标体系。" sheetId="4" r:id="rId2"/>
    <sheet name="问卷统计" sheetId="2" state="hidden" r:id="rId3"/>
    <sheet name="Sheet3" sheetId="3" state="hidden" r:id="rId4"/>
  </sheets>
  <definedNames>
    <definedName name="_xlnm.Print_Area" localSheetId="0">指标体系!$A$1:$G$89</definedName>
    <definedName name="_xlnm.Print_Titles" localSheetId="0">指标体系!$1:$3</definedName>
    <definedName name="_xlnm.Print_Area" localSheetId="1">指标体系。!$A$1:$G$89</definedName>
    <definedName name="_xlnm.Print_Titles" localSheetId="1">指标体系。!$2:$3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de'l'l</author>
  </authors>
  <commentList>
    <comment ref="C55" authorId="0">
      <text>
        <r>
          <rPr>
            <b/>
            <sz val="9"/>
            <rFont val="宋体"/>
            <charset val="134"/>
          </rPr>
          <t>面谈企业数量、全县招商引资任务完成率计算</t>
        </r>
        <r>
          <rPr>
            <sz val="9"/>
            <rFont val="宋体"/>
            <charset val="134"/>
          </rPr>
          <t xml:space="preserve">
</t>
        </r>
      </text>
    </comment>
  </commentList>
</comments>
</file>

<file path=xl/comments2.xml><?xml version="1.0" encoding="utf-8"?>
<comments xmlns="http://schemas.openxmlformats.org/spreadsheetml/2006/main">
  <authors>
    <author>de'l'l</author>
  </authors>
  <commentList>
    <comment ref="C55" authorId="0">
      <text>
        <r>
          <rPr>
            <b/>
            <sz val="9"/>
            <rFont val="宋体"/>
            <charset val="134"/>
          </rPr>
          <t>面谈企业数量、全县招商引资任务完成率计算</t>
        </r>
        <r>
          <rPr>
            <sz val="9"/>
            <rFont val="宋体"/>
            <charset val="134"/>
          </rPr>
          <t xml:space="preserve">
</t>
        </r>
      </text>
    </comment>
  </commentList>
</comments>
</file>

<file path=xl/sharedStrings.xml><?xml version="1.0" encoding="utf-8"?>
<sst xmlns="http://schemas.openxmlformats.org/spreadsheetml/2006/main" count="439" uniqueCount="158">
  <si>
    <t>附件：</t>
  </si>
  <si>
    <t xml:space="preserve"> 寻甸县投资促进局2023年招商引资工作经费项目支出绩效评价指标体系及评分表</t>
  </si>
  <si>
    <t>一级指标</t>
  </si>
  <si>
    <t>二级指标</t>
  </si>
  <si>
    <t>三级指标</t>
  </si>
  <si>
    <t>指标值</t>
  </si>
  <si>
    <t>指标解释</t>
  </si>
  <si>
    <t>评价得分</t>
  </si>
  <si>
    <t>指标说明</t>
  </si>
  <si>
    <t>决策
(16分)　</t>
  </si>
  <si>
    <t>项目立项
(4分)　</t>
  </si>
  <si>
    <t>立项依据充分性(2.5分)</t>
  </si>
  <si>
    <t>项目立项是否符合法律法规、相关政策、发展规划以及部门职责，用以反映和考核项目立项依据情况。</t>
  </si>
  <si>
    <t>评价要点：</t>
  </si>
  <si>
    <t>①项目立项是否符合国家法律法规、国民经济发展规划和相关政策；(0.5分)</t>
  </si>
  <si>
    <t>②项目立项是否符合行业发展规划和政策要求；(0.5分)</t>
  </si>
  <si>
    <t>③项目立项是否与部门职责范围相符，属于部门履职所需；(0.5分)</t>
  </si>
  <si>
    <t>④项目是否属于公共财政支持范围，是否符合中央、地方事权支出责任划分原则；(0.5分)</t>
  </si>
  <si>
    <t>⑤项目是否与相关部门同类项目或部门内部相关项目重复。(0.5分)</t>
  </si>
  <si>
    <t>立项程序规范性(1.5分)</t>
  </si>
  <si>
    <t>项目申请、设立过程是否符合相关要求，用以反映和考核项目立项的规范情况。</t>
  </si>
  <si>
    <t>①项目是否按照规定的程序申请设立；(0.5分)</t>
  </si>
  <si>
    <t>②审批文件、材料是否符合相关要求；(0.5分)</t>
  </si>
  <si>
    <t>③事前是否已经过必要的可行性研究、专家论证、风险评估、绩效评估、集体决策。(0.5分)</t>
  </si>
  <si>
    <t>绩效目标
(9分)　</t>
  </si>
  <si>
    <t>绩效目标合理性(4分)</t>
  </si>
  <si>
    <t>项目所设定的绩效目标是否依据充分，是否符合客观实际，用以反映和考核项目绩效目标与项目实施的相符情况。</t>
  </si>
  <si>
    <t>（如未设定预算绩效目标，也可考核其他工作任务目标）</t>
  </si>
  <si>
    <t>①项目是否有绩效目标；(1分)</t>
  </si>
  <si>
    <t>②项目绩效目标与实际工作内容是否具有相关性；(1分)</t>
  </si>
  <si>
    <t>③项目预期产出效益和效果是否符合正常的业绩水平；(1分)</t>
  </si>
  <si>
    <t>④是否与预算确定的项目投资额或资金量相匹配。(1分)</t>
  </si>
  <si>
    <t>绩效指标明确性(5分)</t>
  </si>
  <si>
    <t>依据绩效目标设定的绩效指标是否清晰、细化、可衡量等，用以反映和考核项目绩效目标的明细化情况。</t>
  </si>
  <si>
    <t>①是否将项目绩效目标细化分解为具体的绩效指标；(2分)</t>
  </si>
  <si>
    <t>②是否通过清晰、可衡量的指标值予以体现；(2分)</t>
  </si>
  <si>
    <t>③是否与项目目标任务数或计划数相对应。(1分)</t>
  </si>
  <si>
    <t>资金投入
(3分)</t>
  </si>
  <si>
    <t>预算编制科学性(2分)</t>
  </si>
  <si>
    <t>项目预算编制是否经过科学论证、有明确标准，资金额度与年度目标是否相适应，用以反映和考核项目预算编制的科学性、合理性情况。</t>
  </si>
  <si>
    <t>①预算编制是否经过科学论证；(0.5分)</t>
  </si>
  <si>
    <t>②预算内容与项目内容是否匹配；(0.5分)</t>
  </si>
  <si>
    <t>③预算额度测算依据是否充分，是否按照标准编制；(0.5分)</t>
  </si>
  <si>
    <t>④预算确定的项目投资额或资金量是否与工作任务相匹配。(0.5分)</t>
  </si>
  <si>
    <t>资金分配合理性(1分)</t>
  </si>
  <si>
    <t>项目预算资金分配是否有测算依据，与补助单位或地方实际是否相适应，用以反映和考核项目预算资金分配的科学性、合理性情况。</t>
  </si>
  <si>
    <t>①预算资金分配依据是否充分；(0.5分)</t>
  </si>
  <si>
    <t>②资金分配额度是否合理，与项目单位或地方实际是否相适应。(0.5分)</t>
  </si>
  <si>
    <t>过程
(22分)　</t>
  </si>
  <si>
    <t>资金管理
(12分)</t>
  </si>
  <si>
    <t>资金到位率(2分)</t>
  </si>
  <si>
    <t>实际到位资金与预算资金的比率，用以反映和考核资金落实情况对项目实施的总体保障程度。</t>
  </si>
  <si>
    <r>
      <rPr>
        <sz val="9"/>
        <color rgb="FF000000"/>
        <rFont val="仿宋"/>
        <charset val="134"/>
      </rPr>
      <t>①</t>
    </r>
    <r>
      <rPr>
        <sz val="9"/>
        <color rgb="FF000000"/>
        <rFont val="宋体"/>
        <charset val="134"/>
        <scheme val="minor"/>
      </rPr>
      <t>资金到位率=（实际到位资金/预算资金）×100%。</t>
    </r>
  </si>
  <si>
    <t>②实际到位资金：一定时期（本年度或项目期）内落实到具体项目的资金。</t>
  </si>
  <si>
    <t>③预算资金：一定时期（本年度或项目期）内预算安排到具体项目的资金。</t>
  </si>
  <si>
    <r>
      <rPr>
        <sz val="9"/>
        <color rgb="FF000000"/>
        <rFont val="宋体"/>
        <charset val="134"/>
        <scheme val="minor"/>
      </rPr>
      <t>④资金到位率</t>
    </r>
    <r>
      <rPr>
        <sz val="9"/>
        <color rgb="FF000000"/>
        <rFont val="宋体"/>
        <charset val="134"/>
      </rPr>
      <t>为</t>
    </r>
    <r>
      <rPr>
        <sz val="9"/>
        <color rgb="FF000000"/>
        <rFont val="宋体"/>
        <charset val="134"/>
        <scheme val="minor"/>
      </rPr>
      <t>100%的，记满分；资金到位率</t>
    </r>
    <r>
      <rPr>
        <sz val="9"/>
        <color rgb="FF000000"/>
        <rFont val="宋体"/>
        <charset val="134"/>
      </rPr>
      <t>≤</t>
    </r>
    <r>
      <rPr>
        <sz val="9"/>
        <color rgb="FF000000"/>
        <rFont val="宋体"/>
        <charset val="134"/>
        <scheme val="minor"/>
      </rPr>
      <t>60%的，记0分；资金到位率为60%</t>
    </r>
    <r>
      <rPr>
        <sz val="9"/>
        <color rgb="FF000000"/>
        <rFont val="宋体"/>
        <charset val="134"/>
      </rPr>
      <t>～</t>
    </r>
    <r>
      <rPr>
        <sz val="9"/>
        <color rgb="FF000000"/>
        <rFont val="宋体"/>
        <charset val="134"/>
        <scheme val="minor"/>
      </rPr>
      <t>100%的，采用内插法计算得分。</t>
    </r>
  </si>
  <si>
    <t>预算执行率(2分)</t>
  </si>
  <si>
    <t>项目预算资金是否按照计划执行，用以反映或考核项目预算执行情况。</t>
  </si>
  <si>
    <t>①预算执行率=（实际支出资金/实际到位资金）×100%。</t>
  </si>
  <si>
    <t>②实际支出资金：一定时期（本年度或项目期）内项目实际拨付的资金。</t>
  </si>
  <si>
    <t>③预算执行率为100%的，记满分；预算执行率≤60%的，记0分；预算执行率为60%～100%的，采用内插法计算得分。</t>
  </si>
  <si>
    <t>资金使用合规性(8分)</t>
  </si>
  <si>
    <t>项目资金使用是否符合相关的财务管理制度规定，用以反映和考核项目资金的规范运行情况。</t>
  </si>
  <si>
    <t>①是否符合国家财经法规和财务管理制度以及有关专项资金管理办法的规定；(3分)不符1处扣0.5分，本小项3分扣完为止。</t>
  </si>
  <si>
    <t>②资金的拨付是否有完整的审批程序和手续；(1分)</t>
  </si>
  <si>
    <t>③是否符合项目预算批复或合同规定的用途；(1分)</t>
  </si>
  <si>
    <t>④是否存在截留、挤占、挪用、虚列支出等情况。(3分)存在1笔，扣1分，本小项3分扣完为止。</t>
  </si>
  <si>
    <t>组织实施
(10分)</t>
  </si>
  <si>
    <t>管理制度健全性
(2分)</t>
  </si>
  <si>
    <t>项目实施单位的财务和业务管理制度是否健全，用以反映和考核财务和业务管理制度对项目顺利实施的保障情况。</t>
  </si>
  <si>
    <t>①是否已制定或具有相应的财务和业务管理制度；(1分)</t>
  </si>
  <si>
    <t>②财务和业务管理制度是否合法、合规、完整。(1分)</t>
  </si>
  <si>
    <t>制度执行有效性
(8分)</t>
  </si>
  <si>
    <t>项目实施是否符合相关管理规定，用以反映和考核相关管理制度的有效执行情况。</t>
  </si>
  <si>
    <t>①是否遵守相关法律法规和相关管理规定；(5分)未遵守1处，扣1分，本小项5分扣完为止。</t>
  </si>
  <si>
    <t>②项目调整及支出调整手续是否完备；(1分)</t>
  </si>
  <si>
    <t>③项目合同书、验收报告、技术鉴定等资料是否齐全并及时归档；(1分)</t>
  </si>
  <si>
    <t>④项目实施的人员条件、场地设备、信息支撑等是否落实到位。(1分)</t>
  </si>
  <si>
    <t>产出
(32分)</t>
  </si>
  <si>
    <t>产出数量(12分)</t>
  </si>
  <si>
    <t>实际完成率(12分)</t>
  </si>
  <si>
    <t>项目实施的实际产出数与计划产出数的比率，用以反映和考核项目产出数量目标的实现程度。</t>
  </si>
  <si>
    <t>①实际完成率=（实际产出数/计划产出数）×100%。</t>
  </si>
  <si>
    <t>②实际产出数：一定时期（本年度或项目期）内项目实际产出的产品或提供的服务数量。</t>
  </si>
  <si>
    <t>③计划产出数：项目绩效目标确定的在一定时期（本年度或项目期）内计划产出的产品或提供的服务数量。</t>
  </si>
  <si>
    <t>④实际完成率为100%的，记12分；实际完成率＜100%的，按实缴完成率与分值权重计算得分。</t>
  </si>
  <si>
    <t>产出质量(10分)</t>
  </si>
  <si>
    <t>质量达标率(10分)</t>
  </si>
  <si>
    <t>项目完成的质量达标产出数与实际产出数的比率，用以反映和考核项目产出质量目标的实现程度。</t>
  </si>
  <si>
    <t>①质量达标率=（质量达标产出数/实际产出数）×100%。</t>
  </si>
  <si>
    <t>②质量达标产出数：一定时期（本年度或项目期）内实际达到既定质量标准的产品或服务数量。既定质量标准是指项目实施单位设立绩效目标时依据计划标准、行业标准、历史标准或其他标准而设定的绩效指标值。</t>
  </si>
  <si>
    <t>③质量达标率为100%的，记10分；质量达标率＜100%的，按实际质量达标率与分值权重计算得分。</t>
  </si>
  <si>
    <t>产出时效
(5分)</t>
  </si>
  <si>
    <t>完成及时性(5分)</t>
  </si>
  <si>
    <t>项目实际完成时间与计划完成时间的比较，用以反映和考核项目产出时效目标的实现程度。</t>
  </si>
  <si>
    <t>①完成及时率=[（计划完成时间-实际完成时间）/计划完成时间]×100%。</t>
  </si>
  <si>
    <t>②实际完成时间：项目实施单位完成该项目实际所耗用的时间。</t>
  </si>
  <si>
    <t>③计划完成时间：按照项目实施计划或相关规定完成该项目所需的时间。</t>
  </si>
  <si>
    <t>④完成及时率≥100%的，记5分；完成及时率＜100%的，采用完成及时率与分值权重计算得分。</t>
  </si>
  <si>
    <t>产出成本
(5分)</t>
  </si>
  <si>
    <t>成本节约率(5分)</t>
  </si>
  <si>
    <t>≥0</t>
  </si>
  <si>
    <t>完成项目计划工作目标的实际节约成本与计划成本的比率，用以反映和考核项目的成本节约程度。</t>
  </si>
  <si>
    <t>①成本节约率=[（计划成本-实际成本）/计划成本]×100%。</t>
  </si>
  <si>
    <t>②实际成本：项目实施单位如期、保质、保量完成既定工作目标实际所耗费的支出。</t>
  </si>
  <si>
    <t>③计划成本：项目实施单位为完成工作目标计划安排的支出，一般以项目预算为参考。</t>
  </si>
  <si>
    <t>④成本节约率≥0的，记5分；成本节约率＜0的，记0分。</t>
  </si>
  <si>
    <t>效益
（30分）</t>
  </si>
  <si>
    <t>经济效益(10分)</t>
  </si>
  <si>
    <t>招商引资项目落地率(3分)</t>
  </si>
  <si>
    <t>项目实施对经济发展所带来的直接或间接影响。</t>
  </si>
  <si>
    <t>评价要点：
①各指标目标完成的，记满分；未完成的，按实际完成比例与分值权重计算得分。
②定性指标得分按照以下方法评定：根据指标完成情况分为达成年度指标、部分达成年度指标并具有一定效果、未达成年度指标且效果较差三档，分别按照该指标对应分值区间100%-80%（含）、80%-60%（含）、60%-0%合理确定分值。</t>
  </si>
  <si>
    <t>引进省外产业资金到位率(3分)</t>
  </si>
  <si>
    <t>≥70%</t>
  </si>
  <si>
    <t>引进项目资金对县域经济发展的促进作用(2分)</t>
  </si>
  <si>
    <t>明显</t>
  </si>
  <si>
    <t>上年度引进重大产业项目建成投产率(2分)</t>
  </si>
  <si>
    <t>社会效益(6分)</t>
  </si>
  <si>
    <t>招商引资企业重大投诉和问题投诉办结及时率(1.5分)</t>
  </si>
  <si>
    <t>项目实施对社会发展所带来的直接或间接影响。</t>
  </si>
  <si>
    <t>寻甸推介宣传覆盖率(1.5分)</t>
  </si>
  <si>
    <t>创建良好营商环境、为寻甸县企业、项目储备提供坚实基础(1分)</t>
  </si>
  <si>
    <t>显著</t>
  </si>
  <si>
    <t>落地项目后续支持、管养率(1分)</t>
  </si>
  <si>
    <t>赴省外招商引资方案采纳率(1分)</t>
  </si>
  <si>
    <t>≥90%</t>
  </si>
  <si>
    <t>可持续性(4分)</t>
  </si>
  <si>
    <t>可持续性影响期(4分)</t>
  </si>
  <si>
    <r>
      <rPr>
        <sz val="9"/>
        <color rgb="FF000000"/>
        <rFont val="宋体"/>
        <charset val="134"/>
      </rPr>
      <t>≥</t>
    </r>
    <r>
      <rPr>
        <sz val="9"/>
        <color rgb="FF000000"/>
        <rFont val="宋体"/>
        <charset val="134"/>
        <scheme val="minor"/>
      </rPr>
      <t>5年</t>
    </r>
  </si>
  <si>
    <t>项目实施后对社会、经济、生态等的良性发展的影响期。</t>
  </si>
  <si>
    <r>
      <rPr>
        <sz val="9"/>
        <color rgb="FF000000"/>
        <rFont val="宋体"/>
        <charset val="134"/>
        <scheme val="minor"/>
      </rPr>
      <t>可持续性影响期</t>
    </r>
    <r>
      <rPr>
        <sz val="9"/>
        <color rgb="FF000000"/>
        <rFont val="宋体"/>
        <charset val="134"/>
      </rPr>
      <t>≥</t>
    </r>
    <r>
      <rPr>
        <sz val="9"/>
        <color rgb="FF000000"/>
        <rFont val="宋体"/>
        <charset val="134"/>
        <scheme val="minor"/>
      </rPr>
      <t>5年的，记满分；可持续性影响期3年</t>
    </r>
    <r>
      <rPr>
        <sz val="9"/>
        <color rgb="FF000000"/>
        <rFont val="宋体"/>
        <charset val="134"/>
      </rPr>
      <t>≤</t>
    </r>
    <r>
      <rPr>
        <sz val="9"/>
        <color rgb="FF000000"/>
        <rFont val="宋体"/>
        <charset val="134"/>
        <scheme val="minor"/>
      </rPr>
      <t>可持续性影响期</t>
    </r>
    <r>
      <rPr>
        <sz val="9"/>
        <color rgb="FF000000"/>
        <rFont val="宋体"/>
        <charset val="134"/>
      </rPr>
      <t>＜</t>
    </r>
    <r>
      <rPr>
        <sz val="9"/>
        <color rgb="FF000000"/>
        <rFont val="宋体"/>
        <charset val="134"/>
        <scheme val="minor"/>
      </rPr>
      <t>5年的，记分80%；可持续性影响期1年</t>
    </r>
    <r>
      <rPr>
        <sz val="9"/>
        <color rgb="FF000000"/>
        <rFont val="宋体"/>
        <charset val="134"/>
      </rPr>
      <t>≤</t>
    </r>
    <r>
      <rPr>
        <sz val="9"/>
        <color rgb="FF000000"/>
        <rFont val="宋体"/>
        <charset val="134"/>
        <scheme val="minor"/>
      </rPr>
      <t>可持续性影响期</t>
    </r>
    <r>
      <rPr>
        <sz val="9"/>
        <color rgb="FF000000"/>
        <rFont val="宋体"/>
        <charset val="134"/>
      </rPr>
      <t>＜</t>
    </r>
    <r>
      <rPr>
        <sz val="9"/>
        <color rgb="FF000000"/>
        <rFont val="宋体"/>
        <charset val="134"/>
        <scheme val="minor"/>
      </rPr>
      <t>3年的，记分60%；可持续性影响期＜1年的，记0分。</t>
    </r>
  </si>
  <si>
    <t>满意度
(10分)</t>
  </si>
  <si>
    <t>社会公众或服务对象满意度(10分)</t>
  </si>
  <si>
    <t>社会公众或服务对象对项目实施效果的满意程度。</t>
  </si>
  <si>
    <r>
      <rPr>
        <sz val="9"/>
        <color rgb="FF000000"/>
        <rFont val="宋体"/>
        <charset val="134"/>
      </rPr>
      <t>≥</t>
    </r>
    <r>
      <rPr>
        <sz val="9"/>
        <color rgb="FF000000"/>
        <rFont val="宋体"/>
        <charset val="134"/>
        <scheme val="minor"/>
      </rPr>
      <t>90%</t>
    </r>
  </si>
  <si>
    <t>①社会公众或服务对象是指因该项目实施而受到影响的部门（单位）、群体或个人。一般采取社会调查的方式。</t>
  </si>
  <si>
    <r>
      <rPr>
        <sz val="9"/>
        <color rgb="FF000000"/>
        <rFont val="宋体"/>
        <charset val="134"/>
        <scheme val="minor"/>
      </rPr>
      <t>②满意度以20个调查对象为限。满意度</t>
    </r>
    <r>
      <rPr>
        <sz val="9"/>
        <color rgb="FF000000"/>
        <rFont val="宋体"/>
        <charset val="134"/>
      </rPr>
      <t>≥</t>
    </r>
    <r>
      <rPr>
        <sz val="9"/>
        <color rgb="FF000000"/>
        <rFont val="宋体"/>
        <charset val="134"/>
        <scheme val="minor"/>
      </rPr>
      <t>90%的，记10分；满意度≤60%的，记0分；满意度为60%～90%的，采用内插法计算得分。</t>
    </r>
  </si>
  <si>
    <t>评价得分合计</t>
  </si>
  <si>
    <t>绩效等级：优(  )、良( √ )、中(  )、差(  )</t>
  </si>
  <si>
    <t>二.1</t>
  </si>
  <si>
    <t>二.2</t>
  </si>
  <si>
    <t>三.1</t>
  </si>
  <si>
    <t>三.2</t>
  </si>
  <si>
    <t>三.3</t>
  </si>
  <si>
    <t>汇总</t>
  </si>
  <si>
    <t>A</t>
  </si>
  <si>
    <t>B</t>
  </si>
  <si>
    <t>C</t>
  </si>
  <si>
    <t>1．您知道你们地方这一项目工程吗？</t>
  </si>
  <si>
    <t xml:space="preserve">A．知道                           B．不知道         </t>
  </si>
  <si>
    <t>2．你对你们地方这一项目工程建设是否满意？</t>
  </si>
  <si>
    <t>A．满意          B．基本满意          C．不满意</t>
  </si>
  <si>
    <t>三．对城市管理局城市维护项目建设效果的满意情况</t>
  </si>
  <si>
    <t>1．你认为项目实施后项目区群众生产、生活、就业条件较以前会有所改善吗？</t>
  </si>
  <si>
    <t>A．有较大改善         B．有改善       C．没有改善</t>
  </si>
  <si>
    <t>2. 你认为项目实施后项目区生态环境较以前会有所改善吗？</t>
  </si>
  <si>
    <t>3. 你认为这项目实施后对项目区是否可持续发挥效益。</t>
  </si>
  <si>
    <t>A．是                 B．否           C．不清楚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</si>
</sst>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_ "/>
    <numFmt numFmtId="177" formatCode="0.00_ "/>
  </numFmts>
  <fonts count="35">
    <font>
      <sz val="11"/>
      <color theme="1"/>
      <name val="宋体"/>
      <charset val="134"/>
      <scheme val="minor"/>
    </font>
    <font>
      <sz val="11"/>
      <name val="宋体"/>
      <charset val="134"/>
    </font>
    <font>
      <sz val="10"/>
      <name val="宋体"/>
      <charset val="134"/>
    </font>
    <font>
      <sz val="9"/>
      <color theme="1"/>
      <name val="宋体"/>
      <charset val="134"/>
      <scheme val="minor"/>
    </font>
    <font>
      <b/>
      <sz val="14"/>
      <color rgb="FF000000"/>
      <name val="宋体"/>
      <charset val="134"/>
      <scheme val="minor"/>
    </font>
    <font>
      <b/>
      <sz val="10"/>
      <color rgb="FF000000"/>
      <name val="宋体"/>
      <charset val="134"/>
      <scheme val="minor"/>
    </font>
    <font>
      <sz val="9"/>
      <color rgb="FF000000"/>
      <name val="宋体"/>
      <charset val="134"/>
      <scheme val="minor"/>
    </font>
    <font>
      <sz val="9"/>
      <name val="宋体"/>
      <charset val="134"/>
      <scheme val="minor"/>
    </font>
    <font>
      <sz val="9"/>
      <color rgb="FF000000"/>
      <name val="仿宋"/>
      <charset val="134"/>
    </font>
    <font>
      <sz val="9"/>
      <color rgb="FF000000"/>
      <name val="宋体"/>
      <charset val="134"/>
    </font>
    <font>
      <b/>
      <sz val="10"/>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1"/>
      <color theme="1"/>
      <name val="宋体"/>
      <charset val="134"/>
      <scheme val="minor"/>
    </font>
    <font>
      <sz val="9"/>
      <name val="宋体"/>
      <charset val="134"/>
    </font>
    <font>
      <b/>
      <sz val="9"/>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auto="1"/>
      </right>
      <top/>
      <bottom/>
      <diagonal/>
    </border>
    <border>
      <left/>
      <right/>
      <top/>
      <bottom style="medium">
        <color rgb="FF000000"/>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rgb="FF000000"/>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medium">
        <color rgb="FF000000"/>
      </left>
      <right/>
      <top/>
      <bottom/>
      <diagonal/>
    </border>
    <border>
      <left style="medium">
        <color rgb="FF000000"/>
      </left>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2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3" applyNumberFormat="0" applyFill="0" applyAlignment="0" applyProtection="0">
      <alignment vertical="center"/>
    </xf>
    <xf numFmtId="0" fontId="18" fillId="0" borderId="23" applyNumberFormat="0" applyFill="0" applyAlignment="0" applyProtection="0">
      <alignment vertical="center"/>
    </xf>
    <xf numFmtId="0" fontId="19" fillId="0" borderId="24" applyNumberFormat="0" applyFill="0" applyAlignment="0" applyProtection="0">
      <alignment vertical="center"/>
    </xf>
    <xf numFmtId="0" fontId="19" fillId="0" borderId="0" applyNumberFormat="0" applyFill="0" applyBorder="0" applyAlignment="0" applyProtection="0">
      <alignment vertical="center"/>
    </xf>
    <xf numFmtId="0" fontId="20" fillId="5" borderId="25" applyNumberFormat="0" applyAlignment="0" applyProtection="0">
      <alignment vertical="center"/>
    </xf>
    <xf numFmtId="0" fontId="21" fillId="6" borderId="26" applyNumberFormat="0" applyAlignment="0" applyProtection="0">
      <alignment vertical="center"/>
    </xf>
    <xf numFmtId="0" fontId="22" fillId="6" borderId="25" applyNumberFormat="0" applyAlignment="0" applyProtection="0">
      <alignment vertical="center"/>
    </xf>
    <xf numFmtId="0" fontId="23" fillId="7" borderId="27" applyNumberFormat="0" applyAlignment="0" applyProtection="0">
      <alignment vertical="center"/>
    </xf>
    <xf numFmtId="0" fontId="24" fillId="0" borderId="28" applyNumberFormat="0" applyFill="0" applyAlignment="0" applyProtection="0">
      <alignment vertical="center"/>
    </xf>
    <xf numFmtId="0" fontId="25" fillId="0" borderId="2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9" fontId="31" fillId="0" borderId="0" applyFont="0" applyFill="0" applyBorder="0" applyAlignment="0" applyProtection="0">
      <alignment vertical="center"/>
    </xf>
    <xf numFmtId="0" fontId="32" fillId="0" borderId="0">
      <alignment vertical="center"/>
    </xf>
    <xf numFmtId="0" fontId="1" fillId="0" borderId="0">
      <alignment vertical="center"/>
    </xf>
  </cellStyleXfs>
  <cellXfs count="197">
    <xf numFmtId="0" fontId="0" fillId="0" borderId="0" xfId="0">
      <alignment vertical="center"/>
    </xf>
    <xf numFmtId="0" fontId="0" fillId="0" borderId="0" xfId="0" applyAlignment="1">
      <alignment horizontal="center" vertical="center"/>
    </xf>
    <xf numFmtId="0" fontId="1" fillId="0" borderId="0" xfId="51">
      <alignment vertical="center"/>
    </xf>
    <xf numFmtId="0" fontId="1" fillId="0" borderId="0" xfId="51" applyAlignment="1">
      <alignment horizontal="center" vertical="center"/>
    </xf>
    <xf numFmtId="0" fontId="2" fillId="0" borderId="0" xfId="51" applyFont="1" applyAlignment="1">
      <alignment horizontal="justify" vertical="center" wrapText="1" indent="1"/>
    </xf>
    <xf numFmtId="0" fontId="2" fillId="0" borderId="0" xfId="51" applyFont="1" applyAlignment="1">
      <alignment horizontal="center" vertical="center"/>
    </xf>
    <xf numFmtId="0" fontId="2" fillId="0" borderId="0" xfId="51" applyFont="1">
      <alignment vertical="center"/>
    </xf>
    <xf numFmtId="10" fontId="2" fillId="0" borderId="0" xfId="49" applyNumberFormat="1" applyFont="1" applyBorder="1">
      <alignment vertical="center"/>
    </xf>
    <xf numFmtId="176" fontId="2" fillId="0" borderId="0" xfId="51" applyNumberFormat="1" applyFont="1">
      <alignment vertical="center"/>
    </xf>
    <xf numFmtId="0" fontId="0" fillId="0" borderId="0" xfId="0" applyFill="1">
      <alignment vertical="center"/>
    </xf>
    <xf numFmtId="0" fontId="3" fillId="0" borderId="0" xfId="0" applyFont="1" applyFill="1">
      <alignment vertical="center"/>
    </xf>
    <xf numFmtId="0" fontId="0" fillId="0" borderId="0" xfId="0" applyFill="1" applyAlignment="1">
      <alignment horizontal="left"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wrapText="1"/>
    </xf>
    <xf numFmtId="10" fontId="6" fillId="0" borderId="6" xfId="0" applyNumberFormat="1" applyFont="1" applyFill="1" applyBorder="1" applyAlignment="1">
      <alignment horizontal="center" vertical="center" wrapText="1"/>
    </xf>
    <xf numFmtId="0" fontId="6" fillId="0" borderId="4" xfId="0" applyFont="1" applyFill="1" applyBorder="1" applyAlignment="1">
      <alignment horizontal="justify" vertical="center" wrapText="1"/>
    </xf>
    <xf numFmtId="177" fontId="7" fillId="0" borderId="5" xfId="0" applyNumberFormat="1" applyFont="1" applyFill="1" applyBorder="1" applyAlignment="1">
      <alignment horizontal="center" vertical="center" wrapText="1"/>
    </xf>
    <xf numFmtId="10" fontId="3" fillId="0" borderId="0" xfId="0" applyNumberFormat="1" applyFont="1" applyFill="1">
      <alignment vertical="center"/>
    </xf>
    <xf numFmtId="10" fontId="6" fillId="0" borderId="3"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10" fontId="6" fillId="0" borderId="7"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6" fillId="0" borderId="5" xfId="0" applyFont="1" applyFill="1" applyBorder="1" applyAlignment="1">
      <alignment horizontal="justify" vertical="center" wrapText="1"/>
    </xf>
    <xf numFmtId="0" fontId="0" fillId="0" borderId="7" xfId="0"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5" xfId="0" applyFont="1" applyFill="1" applyBorder="1" applyAlignment="1">
      <alignment horizontal="justify" vertical="center" wrapText="1"/>
    </xf>
    <xf numFmtId="0" fontId="6" fillId="0" borderId="7" xfId="0"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0" fontId="6" fillId="0" borderId="6" xfId="50" applyNumberFormat="1" applyFont="1" applyFill="1" applyBorder="1" applyAlignment="1">
      <alignment horizontal="center" vertical="center" wrapText="1"/>
    </xf>
    <xf numFmtId="10" fontId="6" fillId="0" borderId="3" xfId="5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1" xfId="50" applyNumberFormat="1" applyFont="1" applyFill="1" applyBorder="1" applyAlignment="1">
      <alignment horizontal="center" vertical="center" wrapText="1"/>
    </xf>
    <xf numFmtId="0" fontId="6" fillId="0" borderId="6" xfId="0" applyFont="1" applyFill="1" applyBorder="1" applyAlignment="1">
      <alignment horizontal="justify" vertical="center" wrapText="1"/>
    </xf>
    <xf numFmtId="177" fontId="7" fillId="0" borderId="1" xfId="0" applyNumberFormat="1" applyFont="1" applyFill="1" applyBorder="1" applyAlignment="1">
      <alignment horizontal="center" vertical="center" wrapText="1"/>
    </xf>
    <xf numFmtId="0" fontId="6" fillId="0" borderId="6" xfId="0" applyFont="1" applyFill="1" applyBorder="1" applyAlignment="1">
      <alignment vertical="top" wrapText="1"/>
    </xf>
    <xf numFmtId="0" fontId="0" fillId="0" borderId="5" xfId="0" applyFill="1" applyBorder="1" applyAlignment="1">
      <alignment horizontal="center" vertical="center" wrapText="1"/>
    </xf>
    <xf numFmtId="0" fontId="6" fillId="0" borderId="1" xfId="0" applyFont="1" applyFill="1" applyBorder="1" applyAlignment="1">
      <alignment horizontal="left" vertical="center" wrapText="1"/>
    </xf>
    <xf numFmtId="10" fontId="6" fillId="0" borderId="1" xfId="50" applyNumberFormat="1" applyFont="1" applyFill="1" applyBorder="1" applyAlignment="1">
      <alignment horizontal="center" vertical="center" wrapText="1"/>
    </xf>
    <xf numFmtId="0" fontId="0" fillId="0" borderId="3" xfId="0" applyFill="1" applyBorder="1" applyAlignment="1">
      <alignment horizontal="justify" vertical="center" wrapText="1"/>
    </xf>
    <xf numFmtId="0" fontId="0" fillId="0" borderId="3" xfId="0" applyFill="1" applyBorder="1" applyAlignment="1">
      <alignment vertical="top" wrapText="1"/>
    </xf>
    <xf numFmtId="0" fontId="0" fillId="0" borderId="4" xfId="0" applyFill="1" applyBorder="1" applyAlignment="1">
      <alignment horizontal="center" vertical="center" wrapText="1"/>
    </xf>
    <xf numFmtId="0" fontId="0" fillId="0" borderId="7" xfId="0" applyFill="1" applyBorder="1" applyAlignment="1">
      <alignment vertical="top"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left" vertical="center" wrapText="1"/>
    </xf>
    <xf numFmtId="9" fontId="6" fillId="0" borderId="11" xfId="0" applyNumberFormat="1" applyFont="1" applyFill="1" applyBorder="1" applyAlignment="1">
      <alignment horizontal="center" vertical="center" wrapText="1"/>
    </xf>
    <xf numFmtId="0" fontId="6" fillId="0" borderId="12" xfId="0" applyFont="1" applyFill="1" applyBorder="1" applyAlignment="1">
      <alignment vertical="center" wrapText="1"/>
    </xf>
    <xf numFmtId="177" fontId="7" fillId="0" borderId="0" xfId="0" applyNumberFormat="1" applyFont="1" applyFill="1" applyAlignment="1">
      <alignment horizontal="center" vertical="center" wrapText="1"/>
    </xf>
    <xf numFmtId="0" fontId="6" fillId="0" borderId="13" xfId="0" applyFont="1" applyFill="1" applyBorder="1" applyAlignment="1">
      <alignment vertical="top" wrapText="1"/>
    </xf>
    <xf numFmtId="9" fontId="6" fillId="0" borderId="14" xfId="0" applyNumberFormat="1" applyFont="1" applyFill="1" applyBorder="1" applyAlignment="1">
      <alignment horizontal="center" vertical="center" wrapText="1"/>
    </xf>
    <xf numFmtId="0" fontId="0" fillId="0" borderId="15" xfId="0" applyFill="1" applyBorder="1" applyAlignment="1">
      <alignment vertical="center" wrapText="1"/>
    </xf>
    <xf numFmtId="177" fontId="7" fillId="0" borderId="16" xfId="0" applyNumberFormat="1" applyFont="1" applyFill="1" applyBorder="1" applyAlignment="1">
      <alignment horizontal="center" vertical="center" wrapText="1"/>
    </xf>
    <xf numFmtId="0" fontId="0" fillId="0" borderId="15" xfId="0" applyFill="1" applyBorder="1" applyAlignment="1">
      <alignment vertical="top" wrapText="1"/>
    </xf>
    <xf numFmtId="177" fontId="7" fillId="0" borderId="1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10" fontId="6" fillId="0" borderId="14" xfId="50" applyNumberFormat="1" applyFont="1" applyFill="1" applyBorder="1" applyAlignment="1">
      <alignment horizontal="center" vertical="center" wrapText="1"/>
    </xf>
    <xf numFmtId="0" fontId="0" fillId="0" borderId="11" xfId="0" applyFill="1" applyBorder="1" applyAlignment="1">
      <alignment vertical="center" wrapText="1"/>
    </xf>
    <xf numFmtId="0" fontId="0" fillId="0" borderId="11" xfId="0" applyFill="1" applyBorder="1" applyAlignment="1">
      <alignment vertical="top" wrapText="1"/>
    </xf>
    <xf numFmtId="0" fontId="6" fillId="0" borderId="0" xfId="0" applyFont="1" applyFill="1" applyAlignment="1">
      <alignment horizontal="left" vertical="center" wrapText="1"/>
    </xf>
    <xf numFmtId="10" fontId="9" fillId="0" borderId="12" xfId="50" applyNumberFormat="1"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12" xfId="0" applyFont="1" applyFill="1" applyBorder="1" applyAlignment="1">
      <alignment horizontal="left" vertical="center" wrapText="1"/>
    </xf>
    <xf numFmtId="10" fontId="9" fillId="0" borderId="11" xfId="50" applyNumberFormat="1" applyFont="1" applyFill="1" applyBorder="1" applyAlignment="1">
      <alignment horizontal="center" vertical="center" wrapText="1"/>
    </xf>
    <xf numFmtId="0" fontId="6" fillId="0" borderId="19" xfId="0" applyFont="1" applyFill="1" applyBorder="1" applyAlignment="1">
      <alignment horizontal="left" vertical="center" wrapText="1"/>
    </xf>
    <xf numFmtId="177" fontId="7" fillId="0" borderId="10" xfId="0" applyNumberFormat="1" applyFont="1" applyFill="1" applyBorder="1" applyAlignment="1">
      <alignment horizontal="center" vertical="center" wrapText="1"/>
    </xf>
    <xf numFmtId="0" fontId="6" fillId="0" borderId="11" xfId="0" applyFont="1" applyFill="1" applyBorder="1" applyAlignment="1">
      <alignment horizontal="left" vertical="center" wrapText="1"/>
    </xf>
    <xf numFmtId="10" fontId="6" fillId="0" borderId="20" xfId="50" applyNumberFormat="1" applyFont="1" applyFill="1" applyBorder="1" applyAlignment="1">
      <alignment horizontal="center" vertical="center" wrapText="1"/>
    </xf>
    <xf numFmtId="0" fontId="6" fillId="0" borderId="12" xfId="0" applyFont="1" applyFill="1" applyBorder="1" applyAlignment="1">
      <alignment horizontal="justify" vertical="center" wrapText="1"/>
    </xf>
    <xf numFmtId="10" fontId="9" fillId="0" borderId="20" xfId="50" applyNumberFormat="1" applyFont="1" applyFill="1" applyBorder="1" applyAlignment="1">
      <alignment horizontal="center" vertical="center" wrapText="1"/>
    </xf>
    <xf numFmtId="0" fontId="6" fillId="0" borderId="15" xfId="0" applyFont="1" applyFill="1" applyBorder="1" applyAlignment="1">
      <alignment horizontal="justify" vertical="center" wrapText="1"/>
    </xf>
    <xf numFmtId="10" fontId="6" fillId="0" borderId="10" xfId="0" applyNumberFormat="1" applyFont="1" applyFill="1" applyBorder="1" applyAlignment="1">
      <alignment horizontal="center" vertical="center" wrapText="1"/>
    </xf>
    <xf numFmtId="0" fontId="6" fillId="0" borderId="11" xfId="0" applyFont="1" applyFill="1" applyBorder="1" applyAlignment="1">
      <alignment horizontal="justify" vertical="center" wrapText="1"/>
    </xf>
    <xf numFmtId="0" fontId="10" fillId="0" borderId="2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horizontal="left" vertical="center"/>
    </xf>
    <xf numFmtId="0" fontId="10" fillId="0" borderId="4" xfId="0" applyFont="1" applyFill="1" applyBorder="1" applyAlignment="1">
      <alignment horizontal="center" vertical="center"/>
    </xf>
    <xf numFmtId="177" fontId="10" fillId="0" borderId="7" xfId="0" applyNumberFormat="1" applyFont="1" applyFill="1" applyBorder="1">
      <alignment vertical="center"/>
    </xf>
    <xf numFmtId="0" fontId="11" fillId="0" borderId="7" xfId="0" applyFont="1" applyFill="1" applyBorder="1">
      <alignment vertical="center"/>
    </xf>
    <xf numFmtId="0" fontId="10" fillId="0" borderId="2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3" fillId="0" borderId="0" xfId="0" applyFont="1">
      <alignment vertical="center"/>
    </xf>
    <xf numFmtId="0" fontId="0" fillId="0" borderId="0" xfId="0" applyAlignment="1">
      <alignment horizontal="left" vertical="center"/>
    </xf>
    <xf numFmtId="10" fontId="0" fillId="0" borderId="0" xfId="0" applyNumberForma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0" fontId="5" fillId="2" borderId="2"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left" vertical="center" wrapText="1"/>
    </xf>
    <xf numFmtId="10" fontId="6" fillId="2" borderId="6" xfId="0" applyNumberFormat="1" applyFont="1" applyFill="1" applyBorder="1" applyAlignment="1">
      <alignment horizontal="center" vertical="center" wrapText="1"/>
    </xf>
    <xf numFmtId="0" fontId="6" fillId="2" borderId="4" xfId="0" applyFont="1" applyFill="1" applyBorder="1" applyAlignment="1">
      <alignment horizontal="justify" vertical="center" wrapText="1"/>
    </xf>
    <xf numFmtId="177" fontId="7" fillId="2" borderId="5" xfId="0" applyNumberFormat="1" applyFont="1" applyFill="1" applyBorder="1" applyAlignment="1">
      <alignment horizontal="center" vertical="center" wrapText="1"/>
    </xf>
    <xf numFmtId="10" fontId="3" fillId="0" borderId="0" xfId="0" applyNumberFormat="1" applyFont="1">
      <alignment vertical="center"/>
    </xf>
    <xf numFmtId="10" fontId="6" fillId="2" borderId="3" xfId="0"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10" fontId="6" fillId="2" borderId="7"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3" xfId="0" applyBorder="1" applyAlignment="1">
      <alignment horizontal="center" vertical="center" wrapText="1"/>
    </xf>
    <xf numFmtId="0" fontId="6" fillId="2" borderId="5" xfId="0" applyFont="1" applyFill="1" applyBorder="1" applyAlignment="1">
      <alignment horizontal="justify" vertical="center" wrapText="1"/>
    </xf>
    <xf numFmtId="0" fontId="0" fillId="0" borderId="7" xfId="0"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8" fillId="2" borderId="5" xfId="0" applyFont="1" applyFill="1" applyBorder="1" applyAlignment="1">
      <alignment horizontal="justify" vertical="center" wrapText="1"/>
    </xf>
    <xf numFmtId="0" fontId="6" fillId="2" borderId="7" xfId="0" applyFont="1" applyFill="1" applyBorder="1" applyAlignment="1">
      <alignment horizontal="center" vertical="center" wrapText="1"/>
    </xf>
    <xf numFmtId="9" fontId="6" fillId="2" borderId="6" xfId="0" applyNumberFormat="1" applyFont="1" applyFill="1" applyBorder="1" applyAlignment="1">
      <alignment horizontal="center" vertical="center" wrapText="1"/>
    </xf>
    <xf numFmtId="9" fontId="6" fillId="2" borderId="3"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5" xfId="0" applyNumberFormat="1" applyFont="1" applyFill="1" applyBorder="1" applyAlignment="1">
      <alignment horizontal="center" vertical="center" wrapText="1"/>
    </xf>
    <xf numFmtId="177" fontId="7" fillId="0" borderId="5" xfId="0" applyNumberFormat="1" applyFont="1" applyBorder="1" applyAlignment="1">
      <alignment horizontal="center" vertical="center" wrapText="1"/>
    </xf>
    <xf numFmtId="9" fontId="6" fillId="2" borderId="4" xfId="0" applyNumberFormat="1" applyFont="1" applyFill="1" applyBorder="1" applyAlignment="1">
      <alignment horizontal="center" vertical="center" wrapText="1"/>
    </xf>
    <xf numFmtId="177" fontId="7" fillId="0" borderId="4" xfId="0" applyNumberFormat="1" applyFont="1" applyBorder="1" applyAlignment="1">
      <alignment horizontal="center" vertical="center" wrapText="1"/>
    </xf>
    <xf numFmtId="10" fontId="6" fillId="2" borderId="6" xfId="50" applyNumberFormat="1" applyFont="1" applyFill="1" applyBorder="1" applyAlignment="1">
      <alignment horizontal="center" vertical="center" wrapText="1"/>
    </xf>
    <xf numFmtId="10" fontId="6" fillId="2" borderId="3" xfId="5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 xfId="0" applyFont="1" applyFill="1" applyBorder="1" applyAlignment="1">
      <alignment horizontal="left" vertical="center" wrapText="1"/>
    </xf>
    <xf numFmtId="9" fontId="6" fillId="2" borderId="1" xfId="50" applyNumberFormat="1" applyFont="1" applyFill="1" applyBorder="1" applyAlignment="1">
      <alignment horizontal="center" vertical="center" wrapText="1"/>
    </xf>
    <xf numFmtId="0" fontId="6" fillId="2" borderId="6" xfId="0" applyFont="1" applyFill="1" applyBorder="1" applyAlignment="1">
      <alignment horizontal="justify" vertical="center" wrapText="1"/>
    </xf>
    <xf numFmtId="177" fontId="7" fillId="2" borderId="1" xfId="0" applyNumberFormat="1" applyFont="1" applyFill="1" applyBorder="1" applyAlignment="1">
      <alignment horizontal="center" vertical="center" wrapText="1"/>
    </xf>
    <xf numFmtId="0" fontId="6" fillId="2" borderId="6" xfId="0" applyFont="1" applyFill="1" applyBorder="1" applyAlignment="1">
      <alignment vertical="top" wrapText="1"/>
    </xf>
    <xf numFmtId="0" fontId="0" fillId="0" borderId="5" xfId="0" applyBorder="1" applyAlignment="1">
      <alignment horizontal="center" vertical="center" wrapText="1"/>
    </xf>
    <xf numFmtId="0" fontId="6" fillId="0" borderId="1" xfId="0" applyFont="1" applyBorder="1" applyAlignment="1">
      <alignment horizontal="left" vertical="center" wrapText="1"/>
    </xf>
    <xf numFmtId="10" fontId="6" fillId="2" borderId="1" xfId="50" applyNumberFormat="1" applyFont="1" applyFill="1" applyBorder="1" applyAlignment="1">
      <alignment horizontal="center" vertical="center" wrapText="1"/>
    </xf>
    <xf numFmtId="0" fontId="0" fillId="0" borderId="3" xfId="0" applyBorder="1" applyAlignment="1">
      <alignment horizontal="justify" vertical="center" wrapText="1"/>
    </xf>
    <xf numFmtId="0" fontId="0" fillId="0" borderId="3" xfId="0" applyBorder="1" applyAlignment="1">
      <alignment vertical="top" wrapText="1"/>
    </xf>
    <xf numFmtId="0" fontId="0" fillId="0" borderId="4" xfId="0" applyBorder="1" applyAlignment="1">
      <alignment horizontal="center" vertical="center" wrapText="1"/>
    </xf>
    <xf numFmtId="0" fontId="0" fillId="0" borderId="7" xfId="0" applyBorder="1" applyAlignment="1">
      <alignment vertical="top"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left" vertical="center" wrapText="1"/>
    </xf>
    <xf numFmtId="9" fontId="6" fillId="2" borderId="11" xfId="0" applyNumberFormat="1" applyFont="1" applyFill="1" applyBorder="1" applyAlignment="1">
      <alignment horizontal="center" vertical="center" wrapText="1"/>
    </xf>
    <xf numFmtId="0" fontId="6" fillId="2" borderId="12" xfId="0" applyFont="1" applyFill="1" applyBorder="1" applyAlignment="1">
      <alignment vertical="center" wrapText="1"/>
    </xf>
    <xf numFmtId="177" fontId="7" fillId="2" borderId="0" xfId="0" applyNumberFormat="1" applyFont="1" applyFill="1" applyAlignment="1">
      <alignment horizontal="center" vertical="center" wrapText="1"/>
    </xf>
    <xf numFmtId="0" fontId="6" fillId="2" borderId="13" xfId="0" applyFont="1" applyFill="1" applyBorder="1" applyAlignment="1">
      <alignment vertical="top" wrapText="1"/>
    </xf>
    <xf numFmtId="9" fontId="6" fillId="2" borderId="14" xfId="0" applyNumberFormat="1" applyFont="1" applyFill="1" applyBorder="1" applyAlignment="1">
      <alignment horizontal="center" vertical="center" wrapText="1"/>
    </xf>
    <xf numFmtId="0" fontId="0" fillId="0" borderId="15" xfId="0" applyBorder="1" applyAlignment="1">
      <alignment vertical="center" wrapText="1"/>
    </xf>
    <xf numFmtId="177" fontId="7" fillId="2" borderId="16" xfId="0" applyNumberFormat="1" applyFont="1" applyFill="1" applyBorder="1" applyAlignment="1">
      <alignment horizontal="center" vertical="center" wrapText="1"/>
    </xf>
    <xf numFmtId="0" fontId="0" fillId="0" borderId="15" xfId="0" applyBorder="1" applyAlignment="1">
      <alignment vertical="top" wrapText="1"/>
    </xf>
    <xf numFmtId="177" fontId="7" fillId="2" borderId="14" xfId="0" applyNumberFormat="1"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3" borderId="10" xfId="0" applyFont="1" applyFill="1" applyBorder="1" applyAlignment="1">
      <alignment horizontal="left" vertical="center" wrapText="1"/>
    </xf>
    <xf numFmtId="10" fontId="6" fillId="2" borderId="14" xfId="50" applyNumberFormat="1" applyFont="1" applyFill="1" applyBorder="1" applyAlignment="1">
      <alignment horizontal="center" vertical="center" wrapText="1"/>
    </xf>
    <xf numFmtId="0" fontId="0" fillId="0" borderId="11" xfId="0" applyBorder="1" applyAlignment="1">
      <alignment vertical="center" wrapText="1"/>
    </xf>
    <xf numFmtId="0" fontId="0" fillId="0" borderId="11" xfId="0" applyBorder="1" applyAlignment="1">
      <alignment vertical="top" wrapText="1"/>
    </xf>
    <xf numFmtId="0" fontId="6" fillId="2" borderId="0" xfId="0" applyFont="1" applyFill="1" applyAlignment="1">
      <alignment horizontal="left" vertical="center" wrapText="1"/>
    </xf>
    <xf numFmtId="10" fontId="9" fillId="2" borderId="12" xfId="50" applyNumberFormat="1" applyFont="1" applyFill="1" applyBorder="1" applyAlignment="1">
      <alignment horizontal="center" vertical="center" wrapText="1"/>
    </xf>
    <xf numFmtId="0" fontId="6" fillId="2" borderId="18" xfId="0" applyFont="1" applyFill="1" applyBorder="1" applyAlignment="1">
      <alignment horizontal="left" vertical="center" wrapText="1"/>
    </xf>
    <xf numFmtId="0" fontId="6" fillId="2" borderId="12" xfId="0" applyFont="1" applyFill="1" applyBorder="1" applyAlignment="1">
      <alignment horizontal="left" vertical="center" wrapText="1"/>
    </xf>
    <xf numFmtId="10" fontId="9" fillId="2" borderId="11" xfId="50" applyNumberFormat="1" applyFont="1" applyFill="1" applyBorder="1" applyAlignment="1">
      <alignment horizontal="center" vertical="center" wrapText="1"/>
    </xf>
    <xf numFmtId="0" fontId="6" fillId="2" borderId="19" xfId="0" applyFont="1" applyFill="1" applyBorder="1" applyAlignment="1">
      <alignment horizontal="left" vertical="center" wrapText="1"/>
    </xf>
    <xf numFmtId="177" fontId="7" fillId="2" borderId="10" xfId="0" applyNumberFormat="1" applyFont="1" applyFill="1" applyBorder="1" applyAlignment="1">
      <alignment horizontal="center" vertical="center" wrapText="1"/>
    </xf>
    <xf numFmtId="0" fontId="6" fillId="2" borderId="11" xfId="0" applyFont="1" applyFill="1" applyBorder="1" applyAlignment="1">
      <alignment horizontal="left" vertical="center" wrapText="1"/>
    </xf>
    <xf numFmtId="10" fontId="6" fillId="2" borderId="20" xfId="50" applyNumberFormat="1" applyFont="1" applyFill="1" applyBorder="1" applyAlignment="1">
      <alignment horizontal="center" vertical="center" wrapText="1"/>
    </xf>
    <xf numFmtId="0" fontId="6" fillId="2" borderId="12" xfId="0" applyFont="1" applyFill="1" applyBorder="1" applyAlignment="1">
      <alignment horizontal="justify" vertical="center" wrapText="1"/>
    </xf>
    <xf numFmtId="10" fontId="9" fillId="2" borderId="20" xfId="50" applyNumberFormat="1" applyFont="1" applyFill="1" applyBorder="1" applyAlignment="1">
      <alignment horizontal="center" vertical="center" wrapText="1"/>
    </xf>
    <xf numFmtId="0" fontId="6" fillId="2" borderId="15" xfId="0" applyFont="1" applyFill="1" applyBorder="1" applyAlignment="1">
      <alignment horizontal="justify" vertical="center" wrapText="1"/>
    </xf>
    <xf numFmtId="10" fontId="6" fillId="2" borderId="10" xfId="0" applyNumberFormat="1" applyFont="1" applyFill="1" applyBorder="1" applyAlignment="1">
      <alignment horizontal="center" vertical="center" wrapText="1"/>
    </xf>
    <xf numFmtId="0" fontId="6" fillId="2" borderId="11" xfId="0" applyFont="1" applyFill="1" applyBorder="1" applyAlignment="1">
      <alignment horizontal="justify" vertical="center" wrapText="1"/>
    </xf>
    <xf numFmtId="0" fontId="10" fillId="0" borderId="21"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horizontal="left" vertical="center"/>
    </xf>
    <xf numFmtId="0" fontId="10" fillId="0" borderId="4" xfId="0" applyFont="1" applyBorder="1" applyAlignment="1">
      <alignment horizontal="center" vertical="center"/>
    </xf>
    <xf numFmtId="177" fontId="10" fillId="0" borderId="7" xfId="0" applyNumberFormat="1" applyFont="1" applyBorder="1">
      <alignment vertical="center"/>
    </xf>
    <xf numFmtId="0" fontId="11" fillId="0" borderId="7" xfId="0" applyFont="1" applyBorder="1">
      <alignment vertical="center"/>
    </xf>
    <xf numFmtId="0" fontId="10" fillId="0" borderId="2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4"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view="pageBreakPreview" zoomScaleNormal="100" topLeftCell="A84" workbookViewId="0">
      <selection activeCell="A74" sqref="$A1:$XFD1048576"/>
    </sheetView>
  </sheetViews>
  <sheetFormatPr defaultColWidth="9" defaultRowHeight="14" outlineLevelCol="7"/>
  <cols>
    <col min="1" max="1" width="9.81818181818182" customWidth="1"/>
    <col min="2" max="2" width="9.36363636363636" customWidth="1"/>
    <col min="3" max="3" width="28.1818181818182" style="104" customWidth="1"/>
    <col min="4" max="4" width="7.18181818181818" style="105" customWidth="1"/>
    <col min="5" max="5" width="25.4545454545455" customWidth="1"/>
    <col min="6" max="6" width="9.09090909090909" customWidth="1"/>
    <col min="7" max="7" width="53.1818181818182" customWidth="1"/>
    <col min="8" max="8" width="9.63636363636364"/>
  </cols>
  <sheetData>
    <row r="1" spans="1:1">
      <c r="A1" s="103" t="s">
        <v>0</v>
      </c>
    </row>
    <row r="2" ht="18.25" spans="1:7">
      <c r="A2" s="106" t="s">
        <v>1</v>
      </c>
      <c r="B2" s="106"/>
      <c r="C2" s="107"/>
      <c r="D2" s="106"/>
      <c r="E2" s="106"/>
      <c r="F2" s="106"/>
      <c r="G2" s="106"/>
    </row>
    <row r="3" ht="26" customHeight="1" spans="1:7">
      <c r="A3" s="108" t="s">
        <v>2</v>
      </c>
      <c r="B3" s="109" t="s">
        <v>3</v>
      </c>
      <c r="C3" s="109" t="s">
        <v>4</v>
      </c>
      <c r="D3" s="110" t="s">
        <v>5</v>
      </c>
      <c r="E3" s="109" t="s">
        <v>6</v>
      </c>
      <c r="F3" s="109" t="s">
        <v>7</v>
      </c>
      <c r="G3" s="109" t="s">
        <v>8</v>
      </c>
    </row>
    <row r="4" s="103" customFormat="1" ht="26.4" customHeight="1" spans="1:8">
      <c r="A4" s="111" t="s">
        <v>9</v>
      </c>
      <c r="B4" s="112" t="s">
        <v>10</v>
      </c>
      <c r="C4" s="113" t="s">
        <v>11</v>
      </c>
      <c r="D4" s="114"/>
      <c r="E4" s="115" t="s">
        <v>12</v>
      </c>
      <c r="F4" s="116">
        <v>2.5</v>
      </c>
      <c r="G4" s="113" t="s">
        <v>13</v>
      </c>
      <c r="H4" s="117"/>
    </row>
    <row r="5" s="103" customFormat="1" ht="21.65" customHeight="1" spans="1:7">
      <c r="A5" s="111"/>
      <c r="B5" s="112"/>
      <c r="C5" s="113"/>
      <c r="D5" s="118"/>
      <c r="E5" s="115"/>
      <c r="F5" s="116"/>
      <c r="G5" s="113" t="s">
        <v>14</v>
      </c>
    </row>
    <row r="6" s="103" customFormat="1" ht="21.65" customHeight="1" spans="1:7">
      <c r="A6" s="111"/>
      <c r="B6" s="112"/>
      <c r="C6" s="113"/>
      <c r="D6" s="118"/>
      <c r="E6" s="115"/>
      <c r="F6" s="116"/>
      <c r="G6" s="113" t="s">
        <v>15</v>
      </c>
    </row>
    <row r="7" s="103" customFormat="1" ht="21.65" customHeight="1" spans="1:7">
      <c r="A7" s="111"/>
      <c r="B7" s="112"/>
      <c r="C7" s="113"/>
      <c r="D7" s="118"/>
      <c r="E7" s="115"/>
      <c r="F7" s="116"/>
      <c r="G7" s="113" t="s">
        <v>16</v>
      </c>
    </row>
    <row r="8" s="103" customFormat="1" ht="21.65" customHeight="1" spans="1:7">
      <c r="A8" s="111"/>
      <c r="B8" s="112"/>
      <c r="C8" s="113"/>
      <c r="D8" s="118"/>
      <c r="E8" s="115"/>
      <c r="F8" s="116"/>
      <c r="G8" s="113" t="s">
        <v>17</v>
      </c>
    </row>
    <row r="9" s="103" customFormat="1" ht="23" customHeight="1" spans="1:7">
      <c r="A9" s="111"/>
      <c r="B9" s="112"/>
      <c r="C9" s="119"/>
      <c r="D9" s="120"/>
      <c r="E9" s="115"/>
      <c r="F9" s="121"/>
      <c r="G9" s="119" t="s">
        <v>18</v>
      </c>
    </row>
    <row r="10" s="103" customFormat="1" ht="12.75" spans="1:7">
      <c r="A10" s="111"/>
      <c r="B10" s="112"/>
      <c r="C10" s="113" t="s">
        <v>19</v>
      </c>
      <c r="D10" s="122"/>
      <c r="E10" s="115" t="s">
        <v>20</v>
      </c>
      <c r="F10" s="116">
        <v>1</v>
      </c>
      <c r="G10" s="113" t="s">
        <v>13</v>
      </c>
    </row>
    <row r="11" s="103" customFormat="1" ht="18" customHeight="1" spans="1:7">
      <c r="A11" s="111"/>
      <c r="B11" s="112"/>
      <c r="C11" s="113"/>
      <c r="D11" s="122"/>
      <c r="E11" s="115"/>
      <c r="F11" s="116"/>
      <c r="G11" s="113" t="s">
        <v>21</v>
      </c>
    </row>
    <row r="12" s="103" customFormat="1" ht="18" customHeight="1" spans="1:7">
      <c r="A12" s="111"/>
      <c r="B12" s="112"/>
      <c r="C12" s="113"/>
      <c r="D12" s="122"/>
      <c r="E12" s="115"/>
      <c r="F12" s="116"/>
      <c r="G12" s="113" t="s">
        <v>22</v>
      </c>
    </row>
    <row r="13" s="103" customFormat="1" ht="30.65" customHeight="1" spans="1:7">
      <c r="A13" s="111"/>
      <c r="B13" s="112"/>
      <c r="C13" s="119"/>
      <c r="D13" s="123"/>
      <c r="E13" s="115"/>
      <c r="F13" s="121"/>
      <c r="G13" s="119" t="s">
        <v>23</v>
      </c>
    </row>
    <row r="14" s="103" customFormat="1" customHeight="1" spans="1:7">
      <c r="A14" s="111"/>
      <c r="B14" s="124" t="s">
        <v>24</v>
      </c>
      <c r="C14" s="113" t="s">
        <v>25</v>
      </c>
      <c r="D14" s="122"/>
      <c r="E14" s="115" t="s">
        <v>26</v>
      </c>
      <c r="F14" s="116">
        <v>4</v>
      </c>
      <c r="G14" s="113" t="s">
        <v>13</v>
      </c>
    </row>
    <row r="15" s="103" customFormat="1" ht="12.75" spans="1:7">
      <c r="A15" s="111"/>
      <c r="B15" s="125"/>
      <c r="C15" s="113"/>
      <c r="D15" s="122"/>
      <c r="E15" s="115"/>
      <c r="F15" s="116"/>
      <c r="G15" s="113" t="s">
        <v>27</v>
      </c>
    </row>
    <row r="16" s="103" customFormat="1" ht="18.65" customHeight="1" spans="1:7">
      <c r="A16" s="111"/>
      <c r="B16" s="125"/>
      <c r="C16" s="113"/>
      <c r="D16" s="122"/>
      <c r="E16" s="115"/>
      <c r="F16" s="116"/>
      <c r="G16" s="113" t="s">
        <v>28</v>
      </c>
    </row>
    <row r="17" s="103" customFormat="1" ht="18.65" customHeight="1" spans="1:7">
      <c r="A17" s="111"/>
      <c r="B17" s="125"/>
      <c r="C17" s="113"/>
      <c r="D17" s="122"/>
      <c r="E17" s="115"/>
      <c r="F17" s="116"/>
      <c r="G17" s="113" t="s">
        <v>29</v>
      </c>
    </row>
    <row r="18" s="103" customFormat="1" ht="18.65" customHeight="1" spans="1:7">
      <c r="A18" s="111"/>
      <c r="B18" s="125"/>
      <c r="C18" s="113"/>
      <c r="D18" s="122"/>
      <c r="E18" s="115"/>
      <c r="F18" s="116"/>
      <c r="G18" s="113" t="s">
        <v>30</v>
      </c>
    </row>
    <row r="19" s="103" customFormat="1" ht="18.65" customHeight="1" spans="1:7">
      <c r="A19" s="111"/>
      <c r="B19" s="125"/>
      <c r="C19" s="119"/>
      <c r="D19" s="123"/>
      <c r="E19" s="115"/>
      <c r="F19" s="121"/>
      <c r="G19" s="119" t="s">
        <v>31</v>
      </c>
    </row>
    <row r="20" s="103" customFormat="1" customHeight="1" spans="1:7">
      <c r="A20" s="111"/>
      <c r="B20" s="126"/>
      <c r="C20" s="113" t="s">
        <v>32</v>
      </c>
      <c r="D20" s="122"/>
      <c r="E20" s="115" t="s">
        <v>33</v>
      </c>
      <c r="F20" s="116">
        <v>3</v>
      </c>
      <c r="G20" s="127" t="s">
        <v>13</v>
      </c>
    </row>
    <row r="21" s="103" customFormat="1" ht="17.4" customHeight="1" spans="1:7">
      <c r="A21" s="111"/>
      <c r="B21" s="126"/>
      <c r="C21" s="113"/>
      <c r="D21" s="122"/>
      <c r="E21" s="115"/>
      <c r="F21" s="116"/>
      <c r="G21" s="127" t="s">
        <v>27</v>
      </c>
    </row>
    <row r="22" s="103" customFormat="1" ht="17.4" customHeight="1" spans="1:7">
      <c r="A22" s="111"/>
      <c r="B22" s="126"/>
      <c r="C22" s="113"/>
      <c r="D22" s="122"/>
      <c r="E22" s="115"/>
      <c r="F22" s="116"/>
      <c r="G22" s="127" t="s">
        <v>34</v>
      </c>
    </row>
    <row r="23" s="103" customFormat="1" ht="17.4" customHeight="1" spans="1:7">
      <c r="A23" s="111"/>
      <c r="B23" s="126"/>
      <c r="C23" s="113"/>
      <c r="D23" s="122"/>
      <c r="E23" s="115"/>
      <c r="F23" s="116"/>
      <c r="G23" s="127" t="s">
        <v>35</v>
      </c>
    </row>
    <row r="24" s="103" customFormat="1" ht="17.4" customHeight="1" spans="1:7">
      <c r="A24" s="111"/>
      <c r="B24" s="128"/>
      <c r="C24" s="119"/>
      <c r="D24" s="123"/>
      <c r="E24" s="115"/>
      <c r="F24" s="121"/>
      <c r="G24" s="115" t="s">
        <v>36</v>
      </c>
    </row>
    <row r="25" s="103" customFormat="1" ht="15.65" customHeight="1" spans="1:7">
      <c r="A25" s="111"/>
      <c r="B25" s="129" t="s">
        <v>37</v>
      </c>
      <c r="C25" s="113" t="s">
        <v>38</v>
      </c>
      <c r="D25" s="122"/>
      <c r="E25" s="115" t="s">
        <v>39</v>
      </c>
      <c r="F25" s="116">
        <v>2</v>
      </c>
      <c r="G25" s="127" t="s">
        <v>13</v>
      </c>
    </row>
    <row r="26" s="103" customFormat="1" ht="12.75" spans="1:7">
      <c r="A26" s="111"/>
      <c r="B26" s="129"/>
      <c r="C26" s="113"/>
      <c r="D26" s="122"/>
      <c r="E26" s="115"/>
      <c r="F26" s="116"/>
      <c r="G26" s="127" t="s">
        <v>40</v>
      </c>
    </row>
    <row r="27" s="103" customFormat="1" ht="18" customHeight="1" spans="1:7">
      <c r="A27" s="111"/>
      <c r="B27" s="129"/>
      <c r="C27" s="113"/>
      <c r="D27" s="122"/>
      <c r="E27" s="115"/>
      <c r="F27" s="116"/>
      <c r="G27" s="127" t="s">
        <v>41</v>
      </c>
    </row>
    <row r="28" s="103" customFormat="1" ht="18" customHeight="1" spans="1:7">
      <c r="A28" s="111"/>
      <c r="B28" s="129"/>
      <c r="C28" s="113"/>
      <c r="D28" s="122"/>
      <c r="E28" s="115"/>
      <c r="F28" s="116"/>
      <c r="G28" s="127" t="s">
        <v>42</v>
      </c>
    </row>
    <row r="29" s="103" customFormat="1" ht="18" customHeight="1" spans="1:7">
      <c r="A29" s="111"/>
      <c r="B29" s="129"/>
      <c r="C29" s="119"/>
      <c r="D29" s="123"/>
      <c r="E29" s="115"/>
      <c r="F29" s="121"/>
      <c r="G29" s="115" t="s">
        <v>43</v>
      </c>
    </row>
    <row r="30" s="103" customFormat="1" ht="21" customHeight="1" spans="1:7">
      <c r="A30" s="111"/>
      <c r="B30" s="129"/>
      <c r="C30" s="113" t="s">
        <v>44</v>
      </c>
      <c r="D30" s="122"/>
      <c r="E30" s="115" t="s">
        <v>45</v>
      </c>
      <c r="F30" s="116">
        <v>1</v>
      </c>
      <c r="G30" s="127" t="s">
        <v>13</v>
      </c>
    </row>
    <row r="31" s="103" customFormat="1" ht="19.25" customHeight="1" spans="1:7">
      <c r="A31" s="111"/>
      <c r="B31" s="129"/>
      <c r="C31" s="113"/>
      <c r="D31" s="122"/>
      <c r="E31" s="115"/>
      <c r="F31" s="116"/>
      <c r="G31" s="127" t="s">
        <v>46</v>
      </c>
    </row>
    <row r="32" s="103" customFormat="1" ht="19.25" customHeight="1" spans="1:7">
      <c r="A32" s="130"/>
      <c r="B32" s="131"/>
      <c r="C32" s="119"/>
      <c r="D32" s="123"/>
      <c r="E32" s="115"/>
      <c r="F32" s="121"/>
      <c r="G32" s="115" t="s">
        <v>47</v>
      </c>
    </row>
    <row r="33" s="103" customFormat="1" ht="15" customHeight="1" spans="1:7">
      <c r="A33" s="125" t="s">
        <v>48</v>
      </c>
      <c r="B33" s="132" t="s">
        <v>49</v>
      </c>
      <c r="C33" s="119" t="s">
        <v>50</v>
      </c>
      <c r="D33" s="114">
        <v>1</v>
      </c>
      <c r="E33" s="115" t="s">
        <v>51</v>
      </c>
      <c r="F33" s="116">
        <v>2</v>
      </c>
      <c r="G33" s="127" t="s">
        <v>13</v>
      </c>
    </row>
    <row r="34" s="103" customFormat="1" ht="19.75" customHeight="1" spans="1:7">
      <c r="A34" s="125"/>
      <c r="B34" s="132"/>
      <c r="C34" s="119"/>
      <c r="D34" s="118"/>
      <c r="E34" s="115"/>
      <c r="F34" s="116"/>
      <c r="G34" s="133" t="s">
        <v>52</v>
      </c>
    </row>
    <row r="35" s="103" customFormat="1" ht="19.75" customHeight="1" spans="1:8">
      <c r="A35" s="125"/>
      <c r="B35" s="132"/>
      <c r="C35" s="119"/>
      <c r="D35" s="118"/>
      <c r="E35" s="115"/>
      <c r="F35" s="116"/>
      <c r="G35" s="127" t="s">
        <v>53</v>
      </c>
      <c r="H35" s="117"/>
    </row>
    <row r="36" s="103" customFormat="1" ht="19.75" customHeight="1" spans="1:7">
      <c r="A36" s="125"/>
      <c r="B36" s="132"/>
      <c r="C36" s="119"/>
      <c r="D36" s="118"/>
      <c r="E36" s="115"/>
      <c r="F36" s="116"/>
      <c r="G36" s="127" t="s">
        <v>54</v>
      </c>
    </row>
    <row r="37" s="103" customFormat="1" ht="32" customHeight="1" spans="1:7">
      <c r="A37" s="125"/>
      <c r="B37" s="132"/>
      <c r="C37" s="119"/>
      <c r="D37" s="120"/>
      <c r="E37" s="115"/>
      <c r="F37" s="121"/>
      <c r="G37" s="115" t="s">
        <v>55</v>
      </c>
    </row>
    <row r="38" s="103" customFormat="1" ht="17.4" customHeight="1" spans="1:7">
      <c r="A38" s="125"/>
      <c r="B38" s="132"/>
      <c r="C38" s="119" t="s">
        <v>56</v>
      </c>
      <c r="D38" s="114">
        <v>1</v>
      </c>
      <c r="E38" s="115" t="s">
        <v>57</v>
      </c>
      <c r="F38" s="116">
        <v>1.99</v>
      </c>
      <c r="G38" s="127" t="s">
        <v>13</v>
      </c>
    </row>
    <row r="39" s="103" customFormat="1" ht="17.4" customHeight="1" spans="1:7">
      <c r="A39" s="125"/>
      <c r="B39" s="132"/>
      <c r="C39" s="119"/>
      <c r="D39" s="118"/>
      <c r="E39" s="115"/>
      <c r="F39" s="116"/>
      <c r="G39" s="127" t="s">
        <v>58</v>
      </c>
    </row>
    <row r="40" s="103" customFormat="1" ht="17.4" customHeight="1" spans="1:7">
      <c r="A40" s="125"/>
      <c r="B40" s="132"/>
      <c r="C40" s="119"/>
      <c r="D40" s="118"/>
      <c r="E40" s="115"/>
      <c r="F40" s="116"/>
      <c r="G40" s="127" t="s">
        <v>59</v>
      </c>
    </row>
    <row r="41" s="103" customFormat="1" ht="33" customHeight="1" spans="1:7">
      <c r="A41" s="125"/>
      <c r="B41" s="132"/>
      <c r="C41" s="119"/>
      <c r="D41" s="120"/>
      <c r="E41" s="115"/>
      <c r="F41" s="121"/>
      <c r="G41" s="115" t="s">
        <v>60</v>
      </c>
    </row>
    <row r="42" s="103" customFormat="1" ht="25.75" customHeight="1" spans="1:7">
      <c r="A42" s="125"/>
      <c r="B42" s="132"/>
      <c r="C42" s="113" t="s">
        <v>61</v>
      </c>
      <c r="D42" s="122"/>
      <c r="E42" s="115" t="s">
        <v>62</v>
      </c>
      <c r="F42" s="116">
        <v>3</v>
      </c>
      <c r="G42" s="127" t="s">
        <v>13</v>
      </c>
    </row>
    <row r="43" s="103" customFormat="1" ht="24.75" spans="1:7">
      <c r="A43" s="125"/>
      <c r="B43" s="132"/>
      <c r="C43" s="113"/>
      <c r="D43" s="122"/>
      <c r="E43" s="115"/>
      <c r="F43" s="116"/>
      <c r="G43" s="127" t="s">
        <v>63</v>
      </c>
    </row>
    <row r="44" s="103" customFormat="1" ht="19.5" customHeight="1" spans="1:7">
      <c r="A44" s="125"/>
      <c r="B44" s="132"/>
      <c r="C44" s="113"/>
      <c r="D44" s="122"/>
      <c r="E44" s="115"/>
      <c r="F44" s="116"/>
      <c r="G44" s="127" t="s">
        <v>64</v>
      </c>
    </row>
    <row r="45" s="103" customFormat="1" ht="19.5" customHeight="1" spans="1:7">
      <c r="A45" s="125"/>
      <c r="B45" s="132"/>
      <c r="C45" s="113"/>
      <c r="D45" s="122"/>
      <c r="E45" s="115"/>
      <c r="F45" s="116"/>
      <c r="G45" s="127" t="s">
        <v>65</v>
      </c>
    </row>
    <row r="46" s="103" customFormat="1" ht="30" customHeight="1" spans="1:7">
      <c r="A46" s="125"/>
      <c r="B46" s="112"/>
      <c r="C46" s="119"/>
      <c r="D46" s="123"/>
      <c r="E46" s="115"/>
      <c r="F46" s="121"/>
      <c r="G46" s="115" t="s">
        <v>66</v>
      </c>
    </row>
    <row r="47" s="103" customFormat="1" ht="15.65" customHeight="1" spans="1:7">
      <c r="A47" s="125"/>
      <c r="B47" s="132" t="s">
        <v>67</v>
      </c>
      <c r="C47" s="113" t="s">
        <v>68</v>
      </c>
      <c r="D47" s="122"/>
      <c r="E47" s="115" t="s">
        <v>69</v>
      </c>
      <c r="F47" s="116">
        <v>2</v>
      </c>
      <c r="G47" s="127" t="s">
        <v>13</v>
      </c>
    </row>
    <row r="48" s="103" customFormat="1" ht="15.65" customHeight="1" spans="1:7">
      <c r="A48" s="125"/>
      <c r="B48" s="132"/>
      <c r="C48" s="113"/>
      <c r="D48" s="122"/>
      <c r="E48" s="115"/>
      <c r="F48" s="116"/>
      <c r="G48" s="127" t="s">
        <v>70</v>
      </c>
    </row>
    <row r="49" s="103" customFormat="1" ht="23.4" customHeight="1" spans="1:7">
      <c r="A49" s="125"/>
      <c r="B49" s="132"/>
      <c r="C49" s="119"/>
      <c r="D49" s="123"/>
      <c r="E49" s="115"/>
      <c r="F49" s="121"/>
      <c r="G49" s="115" t="s">
        <v>71</v>
      </c>
    </row>
    <row r="50" s="103" customFormat="1" ht="21" customHeight="1" spans="1:7">
      <c r="A50" s="125"/>
      <c r="B50" s="132"/>
      <c r="C50" s="113" t="s">
        <v>72</v>
      </c>
      <c r="D50" s="122"/>
      <c r="E50" s="115" t="s">
        <v>73</v>
      </c>
      <c r="F50" s="116">
        <v>6</v>
      </c>
      <c r="G50" s="127" t="s">
        <v>13</v>
      </c>
    </row>
    <row r="51" s="103" customFormat="1" ht="21" customHeight="1" spans="1:7">
      <c r="A51" s="125"/>
      <c r="B51" s="132"/>
      <c r="C51" s="113"/>
      <c r="D51" s="122"/>
      <c r="E51" s="115"/>
      <c r="F51" s="116"/>
      <c r="G51" s="127" t="s">
        <v>74</v>
      </c>
    </row>
    <row r="52" s="103" customFormat="1" ht="16.25" customHeight="1" spans="1:7">
      <c r="A52" s="125"/>
      <c r="B52" s="132"/>
      <c r="C52" s="113"/>
      <c r="D52" s="122"/>
      <c r="E52" s="115"/>
      <c r="F52" s="116"/>
      <c r="G52" s="127" t="s">
        <v>75</v>
      </c>
    </row>
    <row r="53" s="103" customFormat="1" ht="16.25" customHeight="1" spans="1:7">
      <c r="A53" s="125"/>
      <c r="B53" s="132"/>
      <c r="C53" s="113"/>
      <c r="D53" s="122"/>
      <c r="E53" s="115"/>
      <c r="F53" s="116"/>
      <c r="G53" s="127" t="s">
        <v>76</v>
      </c>
    </row>
    <row r="54" s="103" customFormat="1" ht="15.65" customHeight="1" spans="1:7">
      <c r="A54" s="134"/>
      <c r="B54" s="112"/>
      <c r="C54" s="119"/>
      <c r="D54" s="123"/>
      <c r="E54" s="115"/>
      <c r="F54" s="121"/>
      <c r="G54" s="115" t="s">
        <v>77</v>
      </c>
    </row>
    <row r="55" s="103" customFormat="1" ht="17.4" customHeight="1" spans="1:7">
      <c r="A55" s="125" t="s">
        <v>78</v>
      </c>
      <c r="B55" s="112" t="s">
        <v>79</v>
      </c>
      <c r="C55" s="119" t="s">
        <v>80</v>
      </c>
      <c r="D55" s="135">
        <v>1</v>
      </c>
      <c r="E55" s="115" t="s">
        <v>81</v>
      </c>
      <c r="F55" s="116">
        <v>9.54</v>
      </c>
      <c r="G55" s="127" t="s">
        <v>13</v>
      </c>
    </row>
    <row r="56" s="103" customFormat="1" ht="14.5" customHeight="1" spans="1:7">
      <c r="A56" s="125"/>
      <c r="B56" s="112"/>
      <c r="C56" s="119"/>
      <c r="D56" s="136"/>
      <c r="E56" s="115"/>
      <c r="F56" s="116"/>
      <c r="G56" s="127" t="s">
        <v>82</v>
      </c>
    </row>
    <row r="57" s="103" customFormat="1" ht="30" customHeight="1" spans="1:7">
      <c r="A57" s="125"/>
      <c r="B57" s="112"/>
      <c r="C57" s="119"/>
      <c r="D57" s="136"/>
      <c r="E57" s="115"/>
      <c r="F57" s="116"/>
      <c r="G57" s="127" t="s">
        <v>83</v>
      </c>
    </row>
    <row r="58" s="103" customFormat="1" ht="25.75" customHeight="1" spans="1:8">
      <c r="A58" s="125"/>
      <c r="B58" s="112"/>
      <c r="C58" s="119"/>
      <c r="D58" s="136"/>
      <c r="E58" s="115"/>
      <c r="F58" s="116"/>
      <c r="G58" s="127" t="s">
        <v>84</v>
      </c>
      <c r="H58" s="103" t="e">
        <f>F78+F79+F82+#REF!+#REF!+F83+F85</f>
        <v>#REF!</v>
      </c>
    </row>
    <row r="59" s="103" customFormat="1" ht="25.75" customHeight="1" spans="1:8">
      <c r="A59" s="125"/>
      <c r="B59" s="112"/>
      <c r="C59" s="119"/>
      <c r="D59" s="137"/>
      <c r="E59" s="115"/>
      <c r="F59" s="121"/>
      <c r="G59" s="115" t="s">
        <v>85</v>
      </c>
      <c r="H59" s="117" t="e">
        <f>H58/30</f>
        <v>#REF!</v>
      </c>
    </row>
    <row r="60" s="103" customFormat="1" ht="18" customHeight="1" spans="1:7">
      <c r="A60" s="125"/>
      <c r="B60" s="132" t="s">
        <v>86</v>
      </c>
      <c r="C60" s="113" t="s">
        <v>87</v>
      </c>
      <c r="D60" s="138"/>
      <c r="E60" s="132" t="s">
        <v>88</v>
      </c>
      <c r="F60" s="139">
        <v>9.08</v>
      </c>
      <c r="G60" s="127" t="s">
        <v>13</v>
      </c>
    </row>
    <row r="61" s="103" customFormat="1" ht="25.75" customHeight="1" spans="1:7">
      <c r="A61" s="125"/>
      <c r="B61" s="132"/>
      <c r="C61" s="113"/>
      <c r="D61" s="138"/>
      <c r="E61" s="132"/>
      <c r="F61" s="139"/>
      <c r="G61" s="127" t="s">
        <v>89</v>
      </c>
    </row>
    <row r="62" s="103" customFormat="1" ht="43" customHeight="1" spans="1:7">
      <c r="A62" s="125"/>
      <c r="B62" s="132"/>
      <c r="C62" s="113"/>
      <c r="D62" s="138">
        <v>1</v>
      </c>
      <c r="E62" s="132"/>
      <c r="F62" s="139"/>
      <c r="G62" s="127" t="s">
        <v>90</v>
      </c>
    </row>
    <row r="63" s="103" customFormat="1" ht="33" customHeight="1" spans="1:7">
      <c r="A63" s="125"/>
      <c r="B63" s="112"/>
      <c r="C63" s="119"/>
      <c r="D63" s="140"/>
      <c r="E63" s="112"/>
      <c r="F63" s="141"/>
      <c r="G63" s="115" t="s">
        <v>91</v>
      </c>
    </row>
    <row r="64" s="103" customFormat="1" ht="19.5" customHeight="1" spans="1:7">
      <c r="A64" s="125"/>
      <c r="B64" s="112" t="s">
        <v>92</v>
      </c>
      <c r="C64" s="119" t="s">
        <v>93</v>
      </c>
      <c r="D64" s="135">
        <v>1</v>
      </c>
      <c r="E64" s="115" t="s">
        <v>94</v>
      </c>
      <c r="F64" s="116">
        <v>3.98</v>
      </c>
      <c r="G64" s="127" t="s">
        <v>13</v>
      </c>
    </row>
    <row r="65" s="103" customFormat="1" ht="19.5" customHeight="1" spans="1:7">
      <c r="A65" s="125"/>
      <c r="B65" s="112"/>
      <c r="C65" s="119"/>
      <c r="D65" s="136"/>
      <c r="E65" s="115"/>
      <c r="F65" s="116"/>
      <c r="G65" s="127" t="s">
        <v>95</v>
      </c>
    </row>
    <row r="66" s="103" customFormat="1" ht="19.5" customHeight="1" spans="1:7">
      <c r="A66" s="125"/>
      <c r="B66" s="112"/>
      <c r="C66" s="119"/>
      <c r="D66" s="136"/>
      <c r="E66" s="115"/>
      <c r="F66" s="116"/>
      <c r="G66" s="127" t="s">
        <v>96</v>
      </c>
    </row>
    <row r="67" s="103" customFormat="1" ht="19.5" customHeight="1" spans="1:7">
      <c r="A67" s="125"/>
      <c r="B67" s="112"/>
      <c r="C67" s="119"/>
      <c r="D67" s="136"/>
      <c r="E67" s="115"/>
      <c r="F67" s="116"/>
      <c r="G67" s="127" t="s">
        <v>97</v>
      </c>
    </row>
    <row r="68" s="103" customFormat="1" ht="29" customHeight="1" spans="1:7">
      <c r="A68" s="125"/>
      <c r="B68" s="112"/>
      <c r="C68" s="119"/>
      <c r="D68" s="137"/>
      <c r="E68" s="115"/>
      <c r="F68" s="121"/>
      <c r="G68" s="115" t="s">
        <v>98</v>
      </c>
    </row>
    <row r="69" s="103" customFormat="1" ht="23.4" customHeight="1" spans="1:7">
      <c r="A69" s="125"/>
      <c r="B69" s="112" t="s">
        <v>99</v>
      </c>
      <c r="C69" s="119" t="s">
        <v>100</v>
      </c>
      <c r="D69" s="142" t="s">
        <v>101</v>
      </c>
      <c r="E69" s="115" t="s">
        <v>102</v>
      </c>
      <c r="F69" s="116">
        <v>5</v>
      </c>
      <c r="G69" s="127" t="s">
        <v>13</v>
      </c>
    </row>
    <row r="70" s="103" customFormat="1" ht="21.65" customHeight="1" spans="1:7">
      <c r="A70" s="125"/>
      <c r="B70" s="112"/>
      <c r="C70" s="119"/>
      <c r="D70" s="143"/>
      <c r="E70" s="115"/>
      <c r="F70" s="116"/>
      <c r="G70" s="127" t="s">
        <v>103</v>
      </c>
    </row>
    <row r="71" s="103" customFormat="1" ht="31.25" customHeight="1" spans="1:7">
      <c r="A71" s="125"/>
      <c r="B71" s="112"/>
      <c r="C71" s="119"/>
      <c r="D71" s="143"/>
      <c r="E71" s="115"/>
      <c r="F71" s="116"/>
      <c r="G71" s="127" t="s">
        <v>104</v>
      </c>
    </row>
    <row r="72" s="103" customFormat="1" ht="24.75" spans="1:7">
      <c r="A72" s="125"/>
      <c r="B72" s="112"/>
      <c r="C72" s="119"/>
      <c r="D72" s="143"/>
      <c r="E72" s="115"/>
      <c r="F72" s="116"/>
      <c r="G72" s="127" t="s">
        <v>105</v>
      </c>
    </row>
    <row r="73" s="103" customFormat="1" ht="21" customHeight="1" spans="1:7">
      <c r="A73" s="125"/>
      <c r="B73" s="132"/>
      <c r="C73" s="113"/>
      <c r="D73" s="143"/>
      <c r="E73" s="127"/>
      <c r="F73" s="116"/>
      <c r="G73" s="127" t="s">
        <v>106</v>
      </c>
    </row>
    <row r="74" s="103" customFormat="1" ht="21" customHeight="1" spans="1:7">
      <c r="A74" s="124" t="s">
        <v>107</v>
      </c>
      <c r="B74" s="144" t="s">
        <v>108</v>
      </c>
      <c r="C74" s="145" t="s">
        <v>109</v>
      </c>
      <c r="D74" s="146">
        <v>1</v>
      </c>
      <c r="E74" s="147" t="s">
        <v>110</v>
      </c>
      <c r="F74" s="148">
        <v>3</v>
      </c>
      <c r="G74" s="149" t="s">
        <v>111</v>
      </c>
    </row>
    <row r="75" s="103" customFormat="1" ht="21" customHeight="1" spans="1:7">
      <c r="A75" s="126"/>
      <c r="B75" s="150"/>
      <c r="C75" s="151" t="s">
        <v>112</v>
      </c>
      <c r="D75" s="152" t="s">
        <v>113</v>
      </c>
      <c r="E75" s="153"/>
      <c r="F75" s="148">
        <v>3</v>
      </c>
      <c r="G75" s="154"/>
    </row>
    <row r="76" s="103" customFormat="1" ht="27" customHeight="1" spans="1:7">
      <c r="A76" s="126"/>
      <c r="B76" s="150"/>
      <c r="C76" s="151" t="s">
        <v>114</v>
      </c>
      <c r="D76" s="152" t="s">
        <v>115</v>
      </c>
      <c r="E76" s="153"/>
      <c r="F76" s="148">
        <v>1.64</v>
      </c>
      <c r="G76" s="154"/>
    </row>
    <row r="77" s="103" customFormat="1" ht="26" customHeight="1" spans="1:7">
      <c r="A77" s="126"/>
      <c r="B77" s="155"/>
      <c r="C77" s="151" t="s">
        <v>116</v>
      </c>
      <c r="D77" s="152" t="s">
        <v>113</v>
      </c>
      <c r="E77" s="153"/>
      <c r="F77" s="148">
        <v>1.85</v>
      </c>
      <c r="G77" s="156"/>
    </row>
    <row r="78" s="103" customFormat="1" ht="27" customHeight="1" spans="1:7">
      <c r="A78" s="126"/>
      <c r="B78" s="157" t="s">
        <v>117</v>
      </c>
      <c r="C78" s="158" t="s">
        <v>118</v>
      </c>
      <c r="D78" s="159">
        <v>1</v>
      </c>
      <c r="E78" s="160" t="s">
        <v>119</v>
      </c>
      <c r="F78" s="161">
        <v>1.5</v>
      </c>
      <c r="G78" s="162" t="s">
        <v>111</v>
      </c>
    </row>
    <row r="79" s="103" customFormat="1" ht="24.65" customHeight="1" spans="1:7">
      <c r="A79" s="126"/>
      <c r="B79" s="157"/>
      <c r="C79" s="158" t="s">
        <v>120</v>
      </c>
      <c r="D79" s="163">
        <v>1</v>
      </c>
      <c r="E79" s="164"/>
      <c r="F79" s="165">
        <v>1.5</v>
      </c>
      <c r="G79" s="166"/>
    </row>
    <row r="80" s="103" customFormat="1" ht="28.5" customHeight="1" spans="1:7">
      <c r="A80" s="126"/>
      <c r="B80" s="157"/>
      <c r="C80" s="158" t="s">
        <v>121</v>
      </c>
      <c r="D80" s="163" t="s">
        <v>122</v>
      </c>
      <c r="E80" s="164"/>
      <c r="F80" s="167">
        <v>0.88</v>
      </c>
      <c r="G80" s="166"/>
    </row>
    <row r="81" s="103" customFormat="1" ht="28.5" customHeight="1" spans="1:7">
      <c r="A81" s="126"/>
      <c r="B81" s="157"/>
      <c r="C81" s="158" t="s">
        <v>123</v>
      </c>
      <c r="D81" s="163">
        <v>1</v>
      </c>
      <c r="E81" s="164"/>
      <c r="F81" s="167">
        <v>1</v>
      </c>
      <c r="G81" s="166"/>
    </row>
    <row r="82" s="103" customFormat="1" ht="24" customHeight="1" spans="1:7">
      <c r="A82" s="126"/>
      <c r="B82" s="168"/>
      <c r="C82" s="169" t="s">
        <v>124</v>
      </c>
      <c r="D82" s="170" t="s">
        <v>125</v>
      </c>
      <c r="E82" s="171"/>
      <c r="F82" s="167">
        <v>1</v>
      </c>
      <c r="G82" s="172"/>
    </row>
    <row r="83" s="103" customFormat="1" ht="24.65" customHeight="1" spans="1:7">
      <c r="A83" s="126"/>
      <c r="B83" s="132" t="s">
        <v>126</v>
      </c>
      <c r="C83" s="173" t="s">
        <v>127</v>
      </c>
      <c r="D83" s="174" t="s">
        <v>128</v>
      </c>
      <c r="E83" s="175" t="s">
        <v>129</v>
      </c>
      <c r="F83" s="161">
        <v>4</v>
      </c>
      <c r="G83" s="176" t="s">
        <v>130</v>
      </c>
    </row>
    <row r="84" s="103" customFormat="1" ht="41" customHeight="1" spans="1:7">
      <c r="A84" s="126"/>
      <c r="B84" s="112"/>
      <c r="C84" s="158"/>
      <c r="D84" s="177"/>
      <c r="E84" s="178"/>
      <c r="F84" s="179"/>
      <c r="G84" s="180"/>
    </row>
    <row r="85" s="103" customFormat="1" ht="16" customHeight="1" spans="1:7">
      <c r="A85" s="126"/>
      <c r="B85" s="132" t="s">
        <v>131</v>
      </c>
      <c r="C85" s="113" t="s">
        <v>132</v>
      </c>
      <c r="D85" s="181"/>
      <c r="E85" s="182" t="s">
        <v>133</v>
      </c>
      <c r="F85" s="161">
        <v>8.54</v>
      </c>
      <c r="G85" s="182" t="s">
        <v>13</v>
      </c>
    </row>
    <row r="86" s="103" customFormat="1" ht="29" customHeight="1" spans="1:7">
      <c r="A86" s="126"/>
      <c r="B86" s="132"/>
      <c r="C86" s="113"/>
      <c r="D86" s="183" t="s">
        <v>134</v>
      </c>
      <c r="E86" s="184"/>
      <c r="F86" s="161"/>
      <c r="G86" s="184" t="s">
        <v>135</v>
      </c>
    </row>
    <row r="87" s="103" customFormat="1" ht="29" customHeight="1" spans="1:7">
      <c r="A87" s="128"/>
      <c r="B87" s="112"/>
      <c r="C87" s="119"/>
      <c r="D87" s="185"/>
      <c r="E87" s="186"/>
      <c r="F87" s="179"/>
      <c r="G87" s="186" t="s">
        <v>136</v>
      </c>
    </row>
    <row r="88" ht="25" customHeight="1" spans="1:7">
      <c r="A88" s="187" t="s">
        <v>137</v>
      </c>
      <c r="B88" s="188"/>
      <c r="C88" s="189"/>
      <c r="D88" s="188"/>
      <c r="E88" s="190"/>
      <c r="F88" s="191">
        <f>SUM(F4:F87)</f>
        <v>84</v>
      </c>
      <c r="G88" s="192"/>
    </row>
    <row r="89" ht="23.5" customHeight="1" spans="1:7">
      <c r="A89" s="193" t="s">
        <v>138</v>
      </c>
      <c r="B89" s="194"/>
      <c r="C89" s="195"/>
      <c r="D89" s="194"/>
      <c r="E89" s="194"/>
      <c r="F89" s="194"/>
      <c r="G89" s="196"/>
    </row>
  </sheetData>
  <mergeCells count="83">
    <mergeCell ref="A2:G2"/>
    <mergeCell ref="A88:E88"/>
    <mergeCell ref="A89:G89"/>
    <mergeCell ref="A4:A32"/>
    <mergeCell ref="A33:A54"/>
    <mergeCell ref="A55:A73"/>
    <mergeCell ref="A74:A87"/>
    <mergeCell ref="B4:B13"/>
    <mergeCell ref="B14:B24"/>
    <mergeCell ref="B25:B32"/>
    <mergeCell ref="B33:B46"/>
    <mergeCell ref="B47:B54"/>
    <mergeCell ref="B55:B59"/>
    <mergeCell ref="B60:B63"/>
    <mergeCell ref="B64:B68"/>
    <mergeCell ref="B69:B73"/>
    <mergeCell ref="B74:B77"/>
    <mergeCell ref="B78:B82"/>
    <mergeCell ref="B83:B84"/>
    <mergeCell ref="B85:B87"/>
    <mergeCell ref="C4:C9"/>
    <mergeCell ref="C10:C13"/>
    <mergeCell ref="C14:C19"/>
    <mergeCell ref="C20:C24"/>
    <mergeCell ref="C25:C29"/>
    <mergeCell ref="C30:C32"/>
    <mergeCell ref="C33:C37"/>
    <mergeCell ref="C38:C41"/>
    <mergeCell ref="C42:C46"/>
    <mergeCell ref="C47:C49"/>
    <mergeCell ref="C50:C54"/>
    <mergeCell ref="C55:C59"/>
    <mergeCell ref="C60:C63"/>
    <mergeCell ref="C64:C68"/>
    <mergeCell ref="C69:C73"/>
    <mergeCell ref="C83:C84"/>
    <mergeCell ref="C85:C87"/>
    <mergeCell ref="D4:D9"/>
    <mergeCell ref="D33:D37"/>
    <mergeCell ref="D38:D41"/>
    <mergeCell ref="D55:D59"/>
    <mergeCell ref="D64:D68"/>
    <mergeCell ref="D69:D73"/>
    <mergeCell ref="D83:D84"/>
    <mergeCell ref="E4:E9"/>
    <mergeCell ref="E10:E13"/>
    <mergeCell ref="E14:E19"/>
    <mergeCell ref="E20:E24"/>
    <mergeCell ref="E25:E29"/>
    <mergeCell ref="E30:E32"/>
    <mergeCell ref="E33:E37"/>
    <mergeCell ref="E38:E41"/>
    <mergeCell ref="E42:E46"/>
    <mergeCell ref="E47:E49"/>
    <mergeCell ref="E50:E54"/>
    <mergeCell ref="E55:E59"/>
    <mergeCell ref="E60:E63"/>
    <mergeCell ref="E64:E68"/>
    <mergeCell ref="E69:E73"/>
    <mergeCell ref="E74:E77"/>
    <mergeCell ref="E78:E82"/>
    <mergeCell ref="E83:E84"/>
    <mergeCell ref="E85:E87"/>
    <mergeCell ref="F4:F9"/>
    <mergeCell ref="F10:F13"/>
    <mergeCell ref="F14:F19"/>
    <mergeCell ref="F20:F24"/>
    <mergeCell ref="F25:F29"/>
    <mergeCell ref="F30:F32"/>
    <mergeCell ref="F33:F37"/>
    <mergeCell ref="F38:F41"/>
    <mergeCell ref="F42:F46"/>
    <mergeCell ref="F47:F49"/>
    <mergeCell ref="F50:F54"/>
    <mergeCell ref="F55:F59"/>
    <mergeCell ref="F60:F63"/>
    <mergeCell ref="F64:F68"/>
    <mergeCell ref="F69:F73"/>
    <mergeCell ref="F83:F84"/>
    <mergeCell ref="F85:F87"/>
    <mergeCell ref="G74:G77"/>
    <mergeCell ref="G78:G82"/>
    <mergeCell ref="G83:G84"/>
  </mergeCells>
  <printOptions horizontalCentered="1"/>
  <pageMargins left="0.393700787401575" right="0.393700787401575" top="0.590551181102362" bottom="0.590551181102362" header="0.31496062992126" footer="0.31496062992126"/>
  <pageSetup paperSize="9" scale="68" firstPageNumber="15" orientation="portrait" useFirstPageNumber="1"/>
  <headerFooter>
    <oddFooter>&amp;C第 &amp;P 页，共 16 页</oddFooter>
  </headerFooter>
  <rowBreaks count="1" manualBreakCount="1">
    <brk id="9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9"/>
  <sheetViews>
    <sheetView tabSelected="1" view="pageBreakPreview" zoomScaleNormal="100" workbookViewId="0">
      <selection activeCell="H55" sqref="H$1:H$1048576"/>
    </sheetView>
  </sheetViews>
  <sheetFormatPr defaultColWidth="9" defaultRowHeight="14" outlineLevelCol="7"/>
  <cols>
    <col min="1" max="1" width="9.81818181818182" style="9" customWidth="1"/>
    <col min="2" max="2" width="9.36363636363636" style="9" customWidth="1"/>
    <col min="3" max="3" width="28.1818181818182" style="11" customWidth="1"/>
    <col min="4" max="4" width="7.18181818181818" style="12" customWidth="1"/>
    <col min="5" max="5" width="25.4545454545455" style="9" customWidth="1"/>
    <col min="6" max="6" width="9.09090909090909" style="9" customWidth="1"/>
    <col min="7" max="7" width="53.1818181818182" style="9" customWidth="1"/>
    <col min="8" max="8" width="9.63636363636364" style="9"/>
    <col min="9" max="16384" width="9" style="9"/>
  </cols>
  <sheetData>
    <row r="1" s="9" customFormat="1" spans="1:4">
      <c r="A1" s="10" t="s">
        <v>0</v>
      </c>
      <c r="C1" s="11"/>
      <c r="D1" s="12"/>
    </row>
    <row r="2" ht="18.25" spans="1:7">
      <c r="A2" s="13" t="s">
        <v>1</v>
      </c>
      <c r="B2" s="13"/>
      <c r="C2" s="14"/>
      <c r="D2" s="13"/>
      <c r="E2" s="13"/>
      <c r="F2" s="13"/>
      <c r="G2" s="13"/>
    </row>
    <row r="3" ht="26" customHeight="1" spans="1:7">
      <c r="A3" s="15" t="s">
        <v>2</v>
      </c>
      <c r="B3" s="16" t="s">
        <v>3</v>
      </c>
      <c r="C3" s="16" t="s">
        <v>4</v>
      </c>
      <c r="D3" s="17" t="s">
        <v>5</v>
      </c>
      <c r="E3" s="16" t="s">
        <v>6</v>
      </c>
      <c r="F3" s="16" t="s">
        <v>7</v>
      </c>
      <c r="G3" s="16" t="s">
        <v>8</v>
      </c>
    </row>
    <row r="4" s="10" customFormat="1" ht="26.4" customHeight="1" spans="1:8">
      <c r="A4" s="18" t="s">
        <v>9</v>
      </c>
      <c r="B4" s="19" t="s">
        <v>10</v>
      </c>
      <c r="C4" s="20" t="s">
        <v>11</v>
      </c>
      <c r="D4" s="21"/>
      <c r="E4" s="22" t="s">
        <v>12</v>
      </c>
      <c r="F4" s="23">
        <v>2.5</v>
      </c>
      <c r="G4" s="20" t="s">
        <v>13</v>
      </c>
      <c r="H4" s="24"/>
    </row>
    <row r="5" s="10" customFormat="1" ht="21.65" customHeight="1" spans="1:7">
      <c r="A5" s="18"/>
      <c r="B5" s="19"/>
      <c r="C5" s="20"/>
      <c r="D5" s="25"/>
      <c r="E5" s="22"/>
      <c r="F5" s="23"/>
      <c r="G5" s="20" t="s">
        <v>14</v>
      </c>
    </row>
    <row r="6" s="10" customFormat="1" ht="21.65" customHeight="1" spans="1:7">
      <c r="A6" s="18"/>
      <c r="B6" s="19"/>
      <c r="C6" s="20"/>
      <c r="D6" s="25"/>
      <c r="E6" s="22"/>
      <c r="F6" s="23"/>
      <c r="G6" s="20" t="s">
        <v>15</v>
      </c>
    </row>
    <row r="7" s="10" customFormat="1" ht="21.65" customHeight="1" spans="1:7">
      <c r="A7" s="18"/>
      <c r="B7" s="19"/>
      <c r="C7" s="20"/>
      <c r="D7" s="25"/>
      <c r="E7" s="22"/>
      <c r="F7" s="23"/>
      <c r="G7" s="20" t="s">
        <v>16</v>
      </c>
    </row>
    <row r="8" s="10" customFormat="1" ht="21.65" customHeight="1" spans="1:7">
      <c r="A8" s="18"/>
      <c r="B8" s="19"/>
      <c r="C8" s="20"/>
      <c r="D8" s="25"/>
      <c r="E8" s="22"/>
      <c r="F8" s="23"/>
      <c r="G8" s="20" t="s">
        <v>17</v>
      </c>
    </row>
    <row r="9" s="10" customFormat="1" ht="23" customHeight="1" spans="1:7">
      <c r="A9" s="18"/>
      <c r="B9" s="19"/>
      <c r="C9" s="26"/>
      <c r="D9" s="27"/>
      <c r="E9" s="22"/>
      <c r="F9" s="28"/>
      <c r="G9" s="26" t="s">
        <v>18</v>
      </c>
    </row>
    <row r="10" s="10" customFormat="1" ht="14.75" spans="1:7">
      <c r="A10" s="18"/>
      <c r="B10" s="19"/>
      <c r="C10" s="20" t="s">
        <v>19</v>
      </c>
      <c r="D10" s="29"/>
      <c r="E10" s="22" t="s">
        <v>20</v>
      </c>
      <c r="F10" s="23">
        <v>1</v>
      </c>
      <c r="G10" s="20" t="s">
        <v>13</v>
      </c>
    </row>
    <row r="11" s="10" customFormat="1" ht="18" customHeight="1" spans="1:7">
      <c r="A11" s="18"/>
      <c r="B11" s="19"/>
      <c r="C11" s="20"/>
      <c r="D11" s="29"/>
      <c r="E11" s="22"/>
      <c r="F11" s="23"/>
      <c r="G11" s="20" t="s">
        <v>21</v>
      </c>
    </row>
    <row r="12" s="10" customFormat="1" ht="18" customHeight="1" spans="1:7">
      <c r="A12" s="18"/>
      <c r="B12" s="19"/>
      <c r="C12" s="20"/>
      <c r="D12" s="29"/>
      <c r="E12" s="22"/>
      <c r="F12" s="23"/>
      <c r="G12" s="20" t="s">
        <v>22</v>
      </c>
    </row>
    <row r="13" s="10" customFormat="1" ht="30.65" customHeight="1" spans="1:7">
      <c r="A13" s="18"/>
      <c r="B13" s="19"/>
      <c r="C13" s="26"/>
      <c r="D13" s="30"/>
      <c r="E13" s="22"/>
      <c r="F13" s="28"/>
      <c r="G13" s="26" t="s">
        <v>23</v>
      </c>
    </row>
    <row r="14" s="10" customFormat="1" customHeight="1" spans="1:7">
      <c r="A14" s="18"/>
      <c r="B14" s="31" t="s">
        <v>24</v>
      </c>
      <c r="C14" s="20" t="s">
        <v>25</v>
      </c>
      <c r="D14" s="29"/>
      <c r="E14" s="22" t="s">
        <v>26</v>
      </c>
      <c r="F14" s="23">
        <v>4</v>
      </c>
      <c r="G14" s="20" t="s">
        <v>13</v>
      </c>
    </row>
    <row r="15" s="10" customFormat="1" ht="14.75" spans="1:7">
      <c r="A15" s="18"/>
      <c r="B15" s="32"/>
      <c r="C15" s="20"/>
      <c r="D15" s="29"/>
      <c r="E15" s="22"/>
      <c r="F15" s="23"/>
      <c r="G15" s="20" t="s">
        <v>27</v>
      </c>
    </row>
    <row r="16" s="10" customFormat="1" ht="18.65" customHeight="1" spans="1:7">
      <c r="A16" s="18"/>
      <c r="B16" s="32"/>
      <c r="C16" s="20"/>
      <c r="D16" s="29"/>
      <c r="E16" s="22"/>
      <c r="F16" s="23"/>
      <c r="G16" s="20" t="s">
        <v>28</v>
      </c>
    </row>
    <row r="17" s="10" customFormat="1" ht="18.65" customHeight="1" spans="1:7">
      <c r="A17" s="18"/>
      <c r="B17" s="32"/>
      <c r="C17" s="20"/>
      <c r="D17" s="29"/>
      <c r="E17" s="22"/>
      <c r="F17" s="23"/>
      <c r="G17" s="20" t="s">
        <v>29</v>
      </c>
    </row>
    <row r="18" s="10" customFormat="1" ht="18.65" customHeight="1" spans="1:7">
      <c r="A18" s="18"/>
      <c r="B18" s="32"/>
      <c r="C18" s="20"/>
      <c r="D18" s="29"/>
      <c r="E18" s="22"/>
      <c r="F18" s="23"/>
      <c r="G18" s="20" t="s">
        <v>30</v>
      </c>
    </row>
    <row r="19" s="10" customFormat="1" ht="18.65" customHeight="1" spans="1:7">
      <c r="A19" s="18"/>
      <c r="B19" s="32"/>
      <c r="C19" s="26"/>
      <c r="D19" s="30"/>
      <c r="E19" s="22"/>
      <c r="F19" s="28"/>
      <c r="G19" s="26" t="s">
        <v>31</v>
      </c>
    </row>
    <row r="20" s="10" customFormat="1" customHeight="1" spans="1:7">
      <c r="A20" s="18"/>
      <c r="B20" s="33"/>
      <c r="C20" s="20" t="s">
        <v>32</v>
      </c>
      <c r="D20" s="29"/>
      <c r="E20" s="22" t="s">
        <v>33</v>
      </c>
      <c r="F20" s="23">
        <v>3</v>
      </c>
      <c r="G20" s="34" t="s">
        <v>13</v>
      </c>
    </row>
    <row r="21" s="10" customFormat="1" ht="17.4" customHeight="1" spans="1:7">
      <c r="A21" s="18"/>
      <c r="B21" s="33"/>
      <c r="C21" s="20"/>
      <c r="D21" s="29"/>
      <c r="E21" s="22"/>
      <c r="F21" s="23"/>
      <c r="G21" s="34" t="s">
        <v>27</v>
      </c>
    </row>
    <row r="22" s="10" customFormat="1" ht="17.4" customHeight="1" spans="1:7">
      <c r="A22" s="18"/>
      <c r="B22" s="33"/>
      <c r="C22" s="20"/>
      <c r="D22" s="29"/>
      <c r="E22" s="22"/>
      <c r="F22" s="23"/>
      <c r="G22" s="34" t="s">
        <v>34</v>
      </c>
    </row>
    <row r="23" s="10" customFormat="1" ht="17.4" customHeight="1" spans="1:7">
      <c r="A23" s="18"/>
      <c r="B23" s="33"/>
      <c r="C23" s="20"/>
      <c r="D23" s="29"/>
      <c r="E23" s="22"/>
      <c r="F23" s="23"/>
      <c r="G23" s="34" t="s">
        <v>35</v>
      </c>
    </row>
    <row r="24" s="10" customFormat="1" ht="17.4" customHeight="1" spans="1:7">
      <c r="A24" s="18"/>
      <c r="B24" s="35"/>
      <c r="C24" s="26"/>
      <c r="D24" s="30"/>
      <c r="E24" s="22"/>
      <c r="F24" s="28"/>
      <c r="G24" s="22" t="s">
        <v>36</v>
      </c>
    </row>
    <row r="25" s="10" customFormat="1" ht="15.65" customHeight="1" spans="1:7">
      <c r="A25" s="18"/>
      <c r="B25" s="36" t="s">
        <v>37</v>
      </c>
      <c r="C25" s="20" t="s">
        <v>38</v>
      </c>
      <c r="D25" s="29"/>
      <c r="E25" s="22" t="s">
        <v>39</v>
      </c>
      <c r="F25" s="23">
        <v>2</v>
      </c>
      <c r="G25" s="34" t="s">
        <v>13</v>
      </c>
    </row>
    <row r="26" s="10" customFormat="1" ht="14.75" spans="1:7">
      <c r="A26" s="18"/>
      <c r="B26" s="36"/>
      <c r="C26" s="20"/>
      <c r="D26" s="29"/>
      <c r="E26" s="22"/>
      <c r="F26" s="23"/>
      <c r="G26" s="34" t="s">
        <v>40</v>
      </c>
    </row>
    <row r="27" s="10" customFormat="1" ht="18" customHeight="1" spans="1:7">
      <c r="A27" s="18"/>
      <c r="B27" s="36"/>
      <c r="C27" s="20"/>
      <c r="D27" s="29"/>
      <c r="E27" s="22"/>
      <c r="F27" s="23"/>
      <c r="G27" s="34" t="s">
        <v>41</v>
      </c>
    </row>
    <row r="28" s="10" customFormat="1" ht="18" customHeight="1" spans="1:7">
      <c r="A28" s="18"/>
      <c r="B28" s="36"/>
      <c r="C28" s="20"/>
      <c r="D28" s="29"/>
      <c r="E28" s="22"/>
      <c r="F28" s="23"/>
      <c r="G28" s="34" t="s">
        <v>42</v>
      </c>
    </row>
    <row r="29" s="10" customFormat="1" ht="18" customHeight="1" spans="1:7">
      <c r="A29" s="18"/>
      <c r="B29" s="36"/>
      <c r="C29" s="26"/>
      <c r="D29" s="30"/>
      <c r="E29" s="22"/>
      <c r="F29" s="28"/>
      <c r="G29" s="22" t="s">
        <v>43</v>
      </c>
    </row>
    <row r="30" s="10" customFormat="1" ht="21" customHeight="1" spans="1:7">
      <c r="A30" s="18"/>
      <c r="B30" s="36"/>
      <c r="C30" s="20" t="s">
        <v>44</v>
      </c>
      <c r="D30" s="29"/>
      <c r="E30" s="22" t="s">
        <v>45</v>
      </c>
      <c r="F30" s="23">
        <v>1</v>
      </c>
      <c r="G30" s="34" t="s">
        <v>13</v>
      </c>
    </row>
    <row r="31" s="10" customFormat="1" ht="19.25" customHeight="1" spans="1:7">
      <c r="A31" s="18"/>
      <c r="B31" s="36"/>
      <c r="C31" s="20"/>
      <c r="D31" s="29"/>
      <c r="E31" s="22"/>
      <c r="F31" s="23"/>
      <c r="G31" s="34" t="s">
        <v>46</v>
      </c>
    </row>
    <row r="32" s="10" customFormat="1" ht="19.25" customHeight="1" spans="1:7">
      <c r="A32" s="37"/>
      <c r="B32" s="38"/>
      <c r="C32" s="26"/>
      <c r="D32" s="30"/>
      <c r="E32" s="22"/>
      <c r="F32" s="28"/>
      <c r="G32" s="22" t="s">
        <v>47</v>
      </c>
    </row>
    <row r="33" s="10" customFormat="1" ht="15" customHeight="1" spans="1:7">
      <c r="A33" s="32" t="s">
        <v>48</v>
      </c>
      <c r="B33" s="39" t="s">
        <v>49</v>
      </c>
      <c r="C33" s="26" t="s">
        <v>50</v>
      </c>
      <c r="D33" s="21">
        <v>1</v>
      </c>
      <c r="E33" s="22" t="s">
        <v>51</v>
      </c>
      <c r="F33" s="23">
        <v>2</v>
      </c>
      <c r="G33" s="34" t="s">
        <v>13</v>
      </c>
    </row>
    <row r="34" s="10" customFormat="1" ht="19.75" customHeight="1" spans="1:7">
      <c r="A34" s="32"/>
      <c r="B34" s="39"/>
      <c r="C34" s="26"/>
      <c r="D34" s="25"/>
      <c r="E34" s="22"/>
      <c r="F34" s="23"/>
      <c r="G34" s="40" t="s">
        <v>52</v>
      </c>
    </row>
    <row r="35" s="10" customFormat="1" ht="19.75" customHeight="1" spans="1:8">
      <c r="A35" s="32"/>
      <c r="B35" s="39"/>
      <c r="C35" s="26"/>
      <c r="D35" s="25"/>
      <c r="E35" s="22"/>
      <c r="F35" s="23"/>
      <c r="G35" s="34" t="s">
        <v>53</v>
      </c>
      <c r="H35" s="24"/>
    </row>
    <row r="36" s="10" customFormat="1" ht="19.75" customHeight="1" spans="1:7">
      <c r="A36" s="32"/>
      <c r="B36" s="39"/>
      <c r="C36" s="26"/>
      <c r="D36" s="25"/>
      <c r="E36" s="22"/>
      <c r="F36" s="23"/>
      <c r="G36" s="34" t="s">
        <v>54</v>
      </c>
    </row>
    <row r="37" s="10" customFormat="1" ht="32" customHeight="1" spans="1:7">
      <c r="A37" s="32"/>
      <c r="B37" s="39"/>
      <c r="C37" s="26"/>
      <c r="D37" s="27"/>
      <c r="E37" s="22"/>
      <c r="F37" s="28"/>
      <c r="G37" s="22" t="s">
        <v>55</v>
      </c>
    </row>
    <row r="38" s="10" customFormat="1" ht="17.4" customHeight="1" spans="1:7">
      <c r="A38" s="32"/>
      <c r="B38" s="39"/>
      <c r="C38" s="26" t="s">
        <v>56</v>
      </c>
      <c r="D38" s="21">
        <v>1</v>
      </c>
      <c r="E38" s="22" t="s">
        <v>57</v>
      </c>
      <c r="F38" s="23">
        <v>1.99</v>
      </c>
      <c r="G38" s="34" t="s">
        <v>13</v>
      </c>
    </row>
    <row r="39" s="10" customFormat="1" ht="17.4" customHeight="1" spans="1:7">
      <c r="A39" s="32"/>
      <c r="B39" s="39"/>
      <c r="C39" s="26"/>
      <c r="D39" s="25"/>
      <c r="E39" s="22"/>
      <c r="F39" s="23"/>
      <c r="G39" s="34" t="s">
        <v>58</v>
      </c>
    </row>
    <row r="40" s="10" customFormat="1" ht="17.4" customHeight="1" spans="1:7">
      <c r="A40" s="32"/>
      <c r="B40" s="39"/>
      <c r="C40" s="26"/>
      <c r="D40" s="25"/>
      <c r="E40" s="22"/>
      <c r="F40" s="23"/>
      <c r="G40" s="34" t="s">
        <v>59</v>
      </c>
    </row>
    <row r="41" s="10" customFormat="1" ht="33" customHeight="1" spans="1:7">
      <c r="A41" s="32"/>
      <c r="B41" s="39"/>
      <c r="C41" s="26"/>
      <c r="D41" s="27"/>
      <c r="E41" s="22"/>
      <c r="F41" s="28"/>
      <c r="G41" s="22" t="s">
        <v>60</v>
      </c>
    </row>
    <row r="42" s="10" customFormat="1" ht="25.75" customHeight="1" spans="1:7">
      <c r="A42" s="32"/>
      <c r="B42" s="39"/>
      <c r="C42" s="20" t="s">
        <v>61</v>
      </c>
      <c r="D42" s="29"/>
      <c r="E42" s="22" t="s">
        <v>62</v>
      </c>
      <c r="F42" s="23">
        <v>3</v>
      </c>
      <c r="G42" s="34" t="s">
        <v>13</v>
      </c>
    </row>
    <row r="43" s="10" customFormat="1" ht="24.75" spans="1:7">
      <c r="A43" s="32"/>
      <c r="B43" s="39"/>
      <c r="C43" s="20"/>
      <c r="D43" s="29"/>
      <c r="E43" s="22"/>
      <c r="F43" s="23"/>
      <c r="G43" s="34" t="s">
        <v>63</v>
      </c>
    </row>
    <row r="44" s="10" customFormat="1" ht="19.5" customHeight="1" spans="1:7">
      <c r="A44" s="32"/>
      <c r="B44" s="39"/>
      <c r="C44" s="20"/>
      <c r="D44" s="29"/>
      <c r="E44" s="22"/>
      <c r="F44" s="23"/>
      <c r="G44" s="34" t="s">
        <v>64</v>
      </c>
    </row>
    <row r="45" s="10" customFormat="1" ht="19.5" customHeight="1" spans="1:7">
      <c r="A45" s="32"/>
      <c r="B45" s="39"/>
      <c r="C45" s="20"/>
      <c r="D45" s="29"/>
      <c r="E45" s="22"/>
      <c r="F45" s="23"/>
      <c r="G45" s="34" t="s">
        <v>65</v>
      </c>
    </row>
    <row r="46" s="10" customFormat="1" ht="30" customHeight="1" spans="1:7">
      <c r="A46" s="32"/>
      <c r="B46" s="19"/>
      <c r="C46" s="26"/>
      <c r="D46" s="30"/>
      <c r="E46" s="22"/>
      <c r="F46" s="28"/>
      <c r="G46" s="22" t="s">
        <v>66</v>
      </c>
    </row>
    <row r="47" s="10" customFormat="1" ht="15.65" customHeight="1" spans="1:7">
      <c r="A47" s="32"/>
      <c r="B47" s="39" t="s">
        <v>67</v>
      </c>
      <c r="C47" s="20" t="s">
        <v>68</v>
      </c>
      <c r="D47" s="29"/>
      <c r="E47" s="22" t="s">
        <v>69</v>
      </c>
      <c r="F47" s="23">
        <v>2</v>
      </c>
      <c r="G47" s="34" t="s">
        <v>13</v>
      </c>
    </row>
    <row r="48" s="10" customFormat="1" ht="15.65" customHeight="1" spans="1:7">
      <c r="A48" s="32"/>
      <c r="B48" s="39"/>
      <c r="C48" s="20"/>
      <c r="D48" s="29"/>
      <c r="E48" s="22"/>
      <c r="F48" s="23"/>
      <c r="G48" s="34" t="s">
        <v>70</v>
      </c>
    </row>
    <row r="49" s="10" customFormat="1" ht="23.4" customHeight="1" spans="1:7">
      <c r="A49" s="32"/>
      <c r="B49" s="39"/>
      <c r="C49" s="26"/>
      <c r="D49" s="30"/>
      <c r="E49" s="22"/>
      <c r="F49" s="28"/>
      <c r="G49" s="22" t="s">
        <v>71</v>
      </c>
    </row>
    <row r="50" s="10" customFormat="1" ht="21" customHeight="1" spans="1:7">
      <c r="A50" s="32"/>
      <c r="B50" s="39"/>
      <c r="C50" s="20" t="s">
        <v>72</v>
      </c>
      <c r="D50" s="29"/>
      <c r="E50" s="22" t="s">
        <v>73</v>
      </c>
      <c r="F50" s="23">
        <v>6</v>
      </c>
      <c r="G50" s="34" t="s">
        <v>13</v>
      </c>
    </row>
    <row r="51" s="10" customFormat="1" ht="21" customHeight="1" spans="1:7">
      <c r="A51" s="32"/>
      <c r="B51" s="39"/>
      <c r="C51" s="20"/>
      <c r="D51" s="29"/>
      <c r="E51" s="22"/>
      <c r="F51" s="23"/>
      <c r="G51" s="34" t="s">
        <v>74</v>
      </c>
    </row>
    <row r="52" s="10" customFormat="1" ht="16.25" customHeight="1" spans="1:7">
      <c r="A52" s="32"/>
      <c r="B52" s="39"/>
      <c r="C52" s="20"/>
      <c r="D52" s="29"/>
      <c r="E52" s="22"/>
      <c r="F52" s="23"/>
      <c r="G52" s="34" t="s">
        <v>75</v>
      </c>
    </row>
    <row r="53" s="10" customFormat="1" ht="16.25" customHeight="1" spans="1:7">
      <c r="A53" s="32"/>
      <c r="B53" s="39"/>
      <c r="C53" s="20"/>
      <c r="D53" s="29"/>
      <c r="E53" s="22"/>
      <c r="F53" s="23"/>
      <c r="G53" s="34" t="s">
        <v>76</v>
      </c>
    </row>
    <row r="54" s="10" customFormat="1" ht="15.65" customHeight="1" spans="1:7">
      <c r="A54" s="41"/>
      <c r="B54" s="19"/>
      <c r="C54" s="26"/>
      <c r="D54" s="30"/>
      <c r="E54" s="22"/>
      <c r="F54" s="28"/>
      <c r="G54" s="22" t="s">
        <v>77</v>
      </c>
    </row>
    <row r="55" s="10" customFormat="1" ht="17.4" customHeight="1" spans="1:7">
      <c r="A55" s="32" t="s">
        <v>78</v>
      </c>
      <c r="B55" s="19" t="s">
        <v>79</v>
      </c>
      <c r="C55" s="26" t="s">
        <v>80</v>
      </c>
      <c r="D55" s="42">
        <v>1</v>
      </c>
      <c r="E55" s="22" t="s">
        <v>81</v>
      </c>
      <c r="F55" s="23">
        <v>9.54</v>
      </c>
      <c r="G55" s="34" t="s">
        <v>13</v>
      </c>
    </row>
    <row r="56" s="10" customFormat="1" ht="14.5" customHeight="1" spans="1:7">
      <c r="A56" s="32"/>
      <c r="B56" s="19"/>
      <c r="C56" s="26"/>
      <c r="D56" s="43"/>
      <c r="E56" s="22"/>
      <c r="F56" s="23"/>
      <c r="G56" s="34" t="s">
        <v>82</v>
      </c>
    </row>
    <row r="57" s="10" customFormat="1" ht="30" customHeight="1" spans="1:7">
      <c r="A57" s="32"/>
      <c r="B57" s="19"/>
      <c r="C57" s="26"/>
      <c r="D57" s="43"/>
      <c r="E57" s="22"/>
      <c r="F57" s="23"/>
      <c r="G57" s="34" t="s">
        <v>83</v>
      </c>
    </row>
    <row r="58" s="10" customFormat="1" ht="25.75" customHeight="1" spans="1:7">
      <c r="A58" s="32"/>
      <c r="B58" s="19"/>
      <c r="C58" s="26"/>
      <c r="D58" s="43"/>
      <c r="E58" s="22"/>
      <c r="F58" s="23"/>
      <c r="G58" s="34" t="s">
        <v>84</v>
      </c>
    </row>
    <row r="59" s="10" customFormat="1" ht="25.75" customHeight="1" spans="1:8">
      <c r="A59" s="32"/>
      <c r="B59" s="19"/>
      <c r="C59" s="26"/>
      <c r="D59" s="44"/>
      <c r="E59" s="22"/>
      <c r="F59" s="28"/>
      <c r="G59" s="22" t="s">
        <v>85</v>
      </c>
      <c r="H59" s="24"/>
    </row>
    <row r="60" s="10" customFormat="1" ht="18" customHeight="1" spans="1:7">
      <c r="A60" s="32"/>
      <c r="B60" s="39" t="s">
        <v>86</v>
      </c>
      <c r="C60" s="20" t="s">
        <v>87</v>
      </c>
      <c r="D60" s="45"/>
      <c r="E60" s="39" t="s">
        <v>88</v>
      </c>
      <c r="F60" s="46">
        <v>9.08</v>
      </c>
      <c r="G60" s="34" t="s">
        <v>13</v>
      </c>
    </row>
    <row r="61" s="10" customFormat="1" ht="25.75" customHeight="1" spans="1:7">
      <c r="A61" s="32"/>
      <c r="B61" s="39"/>
      <c r="C61" s="20"/>
      <c r="D61" s="45"/>
      <c r="E61" s="39"/>
      <c r="F61" s="46"/>
      <c r="G61" s="34" t="s">
        <v>89</v>
      </c>
    </row>
    <row r="62" s="10" customFormat="1" ht="43" customHeight="1" spans="1:7">
      <c r="A62" s="32"/>
      <c r="B62" s="39"/>
      <c r="C62" s="20"/>
      <c r="D62" s="45">
        <v>1</v>
      </c>
      <c r="E62" s="39"/>
      <c r="F62" s="46"/>
      <c r="G62" s="34" t="s">
        <v>90</v>
      </c>
    </row>
    <row r="63" s="10" customFormat="1" ht="33" customHeight="1" spans="1:7">
      <c r="A63" s="32"/>
      <c r="B63" s="19"/>
      <c r="C63" s="26"/>
      <c r="D63" s="47"/>
      <c r="E63" s="19"/>
      <c r="F63" s="48"/>
      <c r="G63" s="22" t="s">
        <v>91</v>
      </c>
    </row>
    <row r="64" s="10" customFormat="1" ht="19.5" customHeight="1" spans="1:7">
      <c r="A64" s="32"/>
      <c r="B64" s="19" t="s">
        <v>92</v>
      </c>
      <c r="C64" s="26" t="s">
        <v>93</v>
      </c>
      <c r="D64" s="42">
        <v>1</v>
      </c>
      <c r="E64" s="22" t="s">
        <v>94</v>
      </c>
      <c r="F64" s="23">
        <v>3.98</v>
      </c>
      <c r="G64" s="34" t="s">
        <v>13</v>
      </c>
    </row>
    <row r="65" s="10" customFormat="1" ht="19.5" customHeight="1" spans="1:7">
      <c r="A65" s="32"/>
      <c r="B65" s="19"/>
      <c r="C65" s="26"/>
      <c r="D65" s="43"/>
      <c r="E65" s="22"/>
      <c r="F65" s="23"/>
      <c r="G65" s="34" t="s">
        <v>95</v>
      </c>
    </row>
    <row r="66" s="10" customFormat="1" ht="19.5" customHeight="1" spans="1:7">
      <c r="A66" s="32"/>
      <c r="B66" s="19"/>
      <c r="C66" s="26"/>
      <c r="D66" s="43"/>
      <c r="E66" s="22"/>
      <c r="F66" s="23"/>
      <c r="G66" s="34" t="s">
        <v>96</v>
      </c>
    </row>
    <row r="67" s="10" customFormat="1" ht="19.5" customHeight="1" spans="1:7">
      <c r="A67" s="32"/>
      <c r="B67" s="19"/>
      <c r="C67" s="26"/>
      <c r="D67" s="43"/>
      <c r="E67" s="22"/>
      <c r="F67" s="23"/>
      <c r="G67" s="34" t="s">
        <v>97</v>
      </c>
    </row>
    <row r="68" s="10" customFormat="1" ht="29" customHeight="1" spans="1:7">
      <c r="A68" s="32"/>
      <c r="B68" s="19"/>
      <c r="C68" s="26"/>
      <c r="D68" s="44"/>
      <c r="E68" s="22"/>
      <c r="F68" s="28"/>
      <c r="G68" s="22" t="s">
        <v>98</v>
      </c>
    </row>
    <row r="69" s="10" customFormat="1" ht="23.4" customHeight="1" spans="1:7">
      <c r="A69" s="32"/>
      <c r="B69" s="19" t="s">
        <v>99</v>
      </c>
      <c r="C69" s="26" t="s">
        <v>100</v>
      </c>
      <c r="D69" s="49" t="s">
        <v>101</v>
      </c>
      <c r="E69" s="22" t="s">
        <v>102</v>
      </c>
      <c r="F69" s="23">
        <v>5</v>
      </c>
      <c r="G69" s="34" t="s">
        <v>13</v>
      </c>
    </row>
    <row r="70" s="10" customFormat="1" ht="21.65" customHeight="1" spans="1:7">
      <c r="A70" s="32"/>
      <c r="B70" s="19"/>
      <c r="C70" s="26"/>
      <c r="D70" s="50"/>
      <c r="E70" s="22"/>
      <c r="F70" s="23"/>
      <c r="G70" s="34" t="s">
        <v>103</v>
      </c>
    </row>
    <row r="71" s="10" customFormat="1" ht="31.25" customHeight="1" spans="1:7">
      <c r="A71" s="32"/>
      <c r="B71" s="19"/>
      <c r="C71" s="26"/>
      <c r="D71" s="50"/>
      <c r="E71" s="22"/>
      <c r="F71" s="23"/>
      <c r="G71" s="34" t="s">
        <v>104</v>
      </c>
    </row>
    <row r="72" s="10" customFormat="1" ht="24.75" spans="1:7">
      <c r="A72" s="32"/>
      <c r="B72" s="19"/>
      <c r="C72" s="26"/>
      <c r="D72" s="50"/>
      <c r="E72" s="22"/>
      <c r="F72" s="23"/>
      <c r="G72" s="34" t="s">
        <v>105</v>
      </c>
    </row>
    <row r="73" s="10" customFormat="1" ht="21" customHeight="1" spans="1:7">
      <c r="A73" s="32"/>
      <c r="B73" s="39"/>
      <c r="C73" s="20"/>
      <c r="D73" s="50"/>
      <c r="E73" s="34"/>
      <c r="F73" s="23"/>
      <c r="G73" s="34" t="s">
        <v>106</v>
      </c>
    </row>
    <row r="74" s="10" customFormat="1" ht="21" customHeight="1" spans="1:7">
      <c r="A74" s="31" t="s">
        <v>107</v>
      </c>
      <c r="B74" s="51" t="s">
        <v>108</v>
      </c>
      <c r="C74" s="52" t="s">
        <v>109</v>
      </c>
      <c r="D74" s="53">
        <v>1</v>
      </c>
      <c r="E74" s="54" t="s">
        <v>110</v>
      </c>
      <c r="F74" s="55">
        <v>3</v>
      </c>
      <c r="G74" s="56" t="s">
        <v>111</v>
      </c>
    </row>
    <row r="75" s="10" customFormat="1" ht="21" customHeight="1" spans="1:7">
      <c r="A75" s="33"/>
      <c r="B75" s="57"/>
      <c r="C75" s="58" t="s">
        <v>112</v>
      </c>
      <c r="D75" s="59" t="s">
        <v>113</v>
      </c>
      <c r="E75" s="60"/>
      <c r="F75" s="55">
        <v>3</v>
      </c>
      <c r="G75" s="61"/>
    </row>
    <row r="76" s="10" customFormat="1" ht="27" customHeight="1" spans="1:7">
      <c r="A76" s="33"/>
      <c r="B76" s="57"/>
      <c r="C76" s="58" t="s">
        <v>114</v>
      </c>
      <c r="D76" s="59" t="s">
        <v>115</v>
      </c>
      <c r="E76" s="60"/>
      <c r="F76" s="55">
        <v>1.64</v>
      </c>
      <c r="G76" s="61"/>
    </row>
    <row r="77" s="10" customFormat="1" ht="26" customHeight="1" spans="1:7">
      <c r="A77" s="33"/>
      <c r="B77" s="62"/>
      <c r="C77" s="58" t="s">
        <v>116</v>
      </c>
      <c r="D77" s="59" t="s">
        <v>113</v>
      </c>
      <c r="E77" s="60"/>
      <c r="F77" s="55">
        <v>1.85</v>
      </c>
      <c r="G77" s="63"/>
    </row>
    <row r="78" s="10" customFormat="1" ht="27" customHeight="1" spans="1:7">
      <c r="A78" s="33"/>
      <c r="B78" s="64" t="s">
        <v>117</v>
      </c>
      <c r="C78" s="65" t="s">
        <v>118</v>
      </c>
      <c r="D78" s="66">
        <v>1</v>
      </c>
      <c r="E78" s="67" t="s">
        <v>119</v>
      </c>
      <c r="F78" s="68">
        <v>1.5</v>
      </c>
      <c r="G78" s="69" t="s">
        <v>111</v>
      </c>
    </row>
    <row r="79" s="10" customFormat="1" ht="24.65" customHeight="1" spans="1:7">
      <c r="A79" s="33"/>
      <c r="B79" s="64"/>
      <c r="C79" s="65" t="s">
        <v>120</v>
      </c>
      <c r="D79" s="70">
        <v>1</v>
      </c>
      <c r="E79" s="71"/>
      <c r="F79" s="72">
        <v>1.5</v>
      </c>
      <c r="G79" s="73"/>
    </row>
    <row r="80" s="10" customFormat="1" ht="28.5" customHeight="1" spans="1:7">
      <c r="A80" s="33"/>
      <c r="B80" s="64"/>
      <c r="C80" s="65" t="s">
        <v>121</v>
      </c>
      <c r="D80" s="70" t="s">
        <v>122</v>
      </c>
      <c r="E80" s="71"/>
      <c r="F80" s="74">
        <v>0.88</v>
      </c>
      <c r="G80" s="73"/>
    </row>
    <row r="81" s="10" customFormat="1" ht="28.5" customHeight="1" spans="1:7">
      <c r="A81" s="33"/>
      <c r="B81" s="64"/>
      <c r="C81" s="65" t="s">
        <v>123</v>
      </c>
      <c r="D81" s="70">
        <v>1</v>
      </c>
      <c r="E81" s="71"/>
      <c r="F81" s="74">
        <v>1</v>
      </c>
      <c r="G81" s="73"/>
    </row>
    <row r="82" s="10" customFormat="1" ht="24" customHeight="1" spans="1:7">
      <c r="A82" s="33"/>
      <c r="B82" s="75"/>
      <c r="C82" s="65" t="s">
        <v>124</v>
      </c>
      <c r="D82" s="76" t="s">
        <v>125</v>
      </c>
      <c r="E82" s="77"/>
      <c r="F82" s="74">
        <v>1</v>
      </c>
      <c r="G82" s="78"/>
    </row>
    <row r="83" s="10" customFormat="1" ht="24.65" customHeight="1" spans="1:7">
      <c r="A83" s="33"/>
      <c r="B83" s="39" t="s">
        <v>126</v>
      </c>
      <c r="C83" s="79" t="s">
        <v>127</v>
      </c>
      <c r="D83" s="80" t="s">
        <v>128</v>
      </c>
      <c r="E83" s="81" t="s">
        <v>129</v>
      </c>
      <c r="F83" s="68">
        <v>4</v>
      </c>
      <c r="G83" s="82" t="s">
        <v>130</v>
      </c>
    </row>
    <row r="84" s="10" customFormat="1" ht="41" customHeight="1" spans="1:7">
      <c r="A84" s="33"/>
      <c r="B84" s="19"/>
      <c r="C84" s="65"/>
      <c r="D84" s="83"/>
      <c r="E84" s="84"/>
      <c r="F84" s="85"/>
      <c r="G84" s="86"/>
    </row>
    <row r="85" s="10" customFormat="1" ht="16" customHeight="1" spans="1:7">
      <c r="A85" s="33"/>
      <c r="B85" s="39" t="s">
        <v>131</v>
      </c>
      <c r="C85" s="20" t="s">
        <v>132</v>
      </c>
      <c r="D85" s="87"/>
      <c r="E85" s="88" t="s">
        <v>133</v>
      </c>
      <c r="F85" s="68">
        <v>8.54</v>
      </c>
      <c r="G85" s="88" t="s">
        <v>13</v>
      </c>
    </row>
    <row r="86" s="10" customFormat="1" ht="29" customHeight="1" spans="1:7">
      <c r="A86" s="33"/>
      <c r="B86" s="39"/>
      <c r="C86" s="20"/>
      <c r="D86" s="89" t="s">
        <v>134</v>
      </c>
      <c r="E86" s="90"/>
      <c r="F86" s="68"/>
      <c r="G86" s="90" t="s">
        <v>135</v>
      </c>
    </row>
    <row r="87" s="10" customFormat="1" ht="29" customHeight="1" spans="1:7">
      <c r="A87" s="35"/>
      <c r="B87" s="19"/>
      <c r="C87" s="26"/>
      <c r="D87" s="91"/>
      <c r="E87" s="92"/>
      <c r="F87" s="85"/>
      <c r="G87" s="92" t="s">
        <v>136</v>
      </c>
    </row>
    <row r="88" ht="25" customHeight="1" spans="1:7">
      <c r="A88" s="93" t="s">
        <v>137</v>
      </c>
      <c r="B88" s="94"/>
      <c r="C88" s="95"/>
      <c r="D88" s="94"/>
      <c r="E88" s="96"/>
      <c r="F88" s="97">
        <f>SUM(F4:F87)</f>
        <v>84</v>
      </c>
      <c r="G88" s="98"/>
    </row>
    <row r="89" ht="23.5" customHeight="1" spans="1:7">
      <c r="A89" s="99" t="s">
        <v>138</v>
      </c>
      <c r="B89" s="100"/>
      <c r="C89" s="101"/>
      <c r="D89" s="100"/>
      <c r="E89" s="100"/>
      <c r="F89" s="100"/>
      <c r="G89" s="102"/>
    </row>
  </sheetData>
  <mergeCells count="83">
    <mergeCell ref="A2:G2"/>
    <mergeCell ref="A88:E88"/>
    <mergeCell ref="A89:G89"/>
    <mergeCell ref="A4:A32"/>
    <mergeCell ref="A33:A54"/>
    <mergeCell ref="A55:A73"/>
    <mergeCell ref="A74:A87"/>
    <mergeCell ref="B4:B13"/>
    <mergeCell ref="B14:B24"/>
    <mergeCell ref="B25:B32"/>
    <mergeCell ref="B33:B46"/>
    <mergeCell ref="B47:B54"/>
    <mergeCell ref="B55:B59"/>
    <mergeCell ref="B60:B63"/>
    <mergeCell ref="B64:B68"/>
    <mergeCell ref="B69:B73"/>
    <mergeCell ref="B74:B77"/>
    <mergeCell ref="B78:B82"/>
    <mergeCell ref="B83:B84"/>
    <mergeCell ref="B85:B87"/>
    <mergeCell ref="C4:C9"/>
    <mergeCell ref="C10:C13"/>
    <mergeCell ref="C14:C19"/>
    <mergeCell ref="C20:C24"/>
    <mergeCell ref="C25:C29"/>
    <mergeCell ref="C30:C32"/>
    <mergeCell ref="C33:C37"/>
    <mergeCell ref="C38:C41"/>
    <mergeCell ref="C42:C46"/>
    <mergeCell ref="C47:C49"/>
    <mergeCell ref="C50:C54"/>
    <mergeCell ref="C55:C59"/>
    <mergeCell ref="C60:C63"/>
    <mergeCell ref="C64:C68"/>
    <mergeCell ref="C69:C73"/>
    <mergeCell ref="C83:C84"/>
    <mergeCell ref="C85:C87"/>
    <mergeCell ref="D4:D9"/>
    <mergeCell ref="D33:D37"/>
    <mergeCell ref="D38:D41"/>
    <mergeCell ref="D55:D59"/>
    <mergeCell ref="D64:D68"/>
    <mergeCell ref="D69:D73"/>
    <mergeCell ref="D83:D84"/>
    <mergeCell ref="E4:E9"/>
    <mergeCell ref="E10:E13"/>
    <mergeCell ref="E14:E19"/>
    <mergeCell ref="E20:E24"/>
    <mergeCell ref="E25:E29"/>
    <mergeCell ref="E30:E32"/>
    <mergeCell ref="E33:E37"/>
    <mergeCell ref="E38:E41"/>
    <mergeCell ref="E42:E46"/>
    <mergeCell ref="E47:E49"/>
    <mergeCell ref="E50:E54"/>
    <mergeCell ref="E55:E59"/>
    <mergeCell ref="E60:E63"/>
    <mergeCell ref="E64:E68"/>
    <mergeCell ref="E69:E73"/>
    <mergeCell ref="E74:E77"/>
    <mergeCell ref="E78:E82"/>
    <mergeCell ref="E83:E84"/>
    <mergeCell ref="E85:E87"/>
    <mergeCell ref="F4:F9"/>
    <mergeCell ref="F10:F13"/>
    <mergeCell ref="F14:F19"/>
    <mergeCell ref="F20:F24"/>
    <mergeCell ref="F25:F29"/>
    <mergeCell ref="F30:F32"/>
    <mergeCell ref="F33:F37"/>
    <mergeCell ref="F38:F41"/>
    <mergeCell ref="F42:F46"/>
    <mergeCell ref="F47:F49"/>
    <mergeCell ref="F50:F54"/>
    <mergeCell ref="F55:F59"/>
    <mergeCell ref="F60:F63"/>
    <mergeCell ref="F64:F68"/>
    <mergeCell ref="F69:F73"/>
    <mergeCell ref="F83:F84"/>
    <mergeCell ref="F85:F87"/>
    <mergeCell ref="G74:G77"/>
    <mergeCell ref="G78:G82"/>
    <mergeCell ref="G83:G84"/>
  </mergeCells>
  <pageMargins left="0.751388888888889" right="0.751388888888889" top="1" bottom="1" header="0.5" footer="0.5"/>
  <pageSetup paperSize="9" scale="61" fitToHeight="0" orientation="portrait" horizontalDpi="600"/>
  <headerFooter/>
  <rowBreaks count="1" manualBreakCount="1">
    <brk id="54"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2"/>
  <sheetViews>
    <sheetView workbookViewId="0">
      <selection activeCell="A23" sqref="A23"/>
    </sheetView>
  </sheetViews>
  <sheetFormatPr defaultColWidth="9" defaultRowHeight="14"/>
  <cols>
    <col min="1" max="1" width="67.9090909090909" customWidth="1"/>
    <col min="2" max="2" width="9" style="1"/>
  </cols>
  <sheetData>
    <row r="2" ht="18" customHeight="1" spans="1:11">
      <c r="A2" s="2"/>
      <c r="B2" s="3"/>
      <c r="C2" s="3" t="s">
        <v>139</v>
      </c>
      <c r="D2" s="3" t="s">
        <v>140</v>
      </c>
      <c r="E2" s="3" t="s">
        <v>141</v>
      </c>
      <c r="F2" s="3" t="s">
        <v>142</v>
      </c>
      <c r="G2" s="3" t="s">
        <v>143</v>
      </c>
      <c r="H2" s="2" t="s">
        <v>144</v>
      </c>
      <c r="I2" s="2" t="s">
        <v>145</v>
      </c>
      <c r="J2" s="2" t="s">
        <v>146</v>
      </c>
      <c r="K2" s="2" t="s">
        <v>147</v>
      </c>
    </row>
    <row r="3" ht="18" customHeight="1" spans="1:11">
      <c r="A3" s="4" t="s">
        <v>148</v>
      </c>
      <c r="B3" s="5">
        <v>1</v>
      </c>
      <c r="C3" s="6" t="s">
        <v>145</v>
      </c>
      <c r="D3" s="6" t="s">
        <v>145</v>
      </c>
      <c r="E3" s="6" t="s">
        <v>146</v>
      </c>
      <c r="F3" s="6" t="s">
        <v>146</v>
      </c>
      <c r="G3" s="6" t="s">
        <v>145</v>
      </c>
      <c r="H3" s="3" t="s">
        <v>139</v>
      </c>
      <c r="I3" s="6">
        <v>20</v>
      </c>
      <c r="J3" s="6"/>
      <c r="K3" s="6"/>
    </row>
    <row r="4" ht="18" customHeight="1" spans="1:11">
      <c r="A4" s="4" t="s">
        <v>149</v>
      </c>
      <c r="B4" s="5">
        <v>2</v>
      </c>
      <c r="C4" s="6" t="s">
        <v>145</v>
      </c>
      <c r="D4" s="6" t="s">
        <v>145</v>
      </c>
      <c r="E4" s="6" t="s">
        <v>146</v>
      </c>
      <c r="F4" s="6" t="s">
        <v>146</v>
      </c>
      <c r="G4" s="6" t="s">
        <v>145</v>
      </c>
      <c r="H4" s="3" t="s">
        <v>140</v>
      </c>
      <c r="I4" s="6">
        <v>16</v>
      </c>
      <c r="J4" s="6">
        <v>3</v>
      </c>
      <c r="K4" s="6">
        <v>1</v>
      </c>
    </row>
    <row r="5" ht="18" customHeight="1" spans="1:11">
      <c r="A5" s="4" t="s">
        <v>150</v>
      </c>
      <c r="B5" s="5">
        <v>3</v>
      </c>
      <c r="C5" s="6" t="s">
        <v>145</v>
      </c>
      <c r="D5" s="6" t="s">
        <v>145</v>
      </c>
      <c r="E5" s="6" t="s">
        <v>145</v>
      </c>
      <c r="F5" s="6" t="s">
        <v>145</v>
      </c>
      <c r="G5" s="6" t="s">
        <v>145</v>
      </c>
      <c r="H5" s="3" t="s">
        <v>141</v>
      </c>
      <c r="I5" s="6">
        <v>16</v>
      </c>
      <c r="J5" s="6">
        <v>4</v>
      </c>
      <c r="K5" s="6"/>
    </row>
    <row r="6" ht="18" customHeight="1" spans="1:11">
      <c r="A6" s="4" t="s">
        <v>151</v>
      </c>
      <c r="B6" s="5">
        <v>4</v>
      </c>
      <c r="C6" s="6" t="s">
        <v>145</v>
      </c>
      <c r="D6" s="6" t="s">
        <v>145</v>
      </c>
      <c r="E6" s="6" t="s">
        <v>145</v>
      </c>
      <c r="F6" s="6" t="s">
        <v>145</v>
      </c>
      <c r="G6" s="2" t="s">
        <v>147</v>
      </c>
      <c r="H6" s="3" t="s">
        <v>142</v>
      </c>
      <c r="I6" s="6">
        <v>15</v>
      </c>
      <c r="J6" s="6">
        <v>5</v>
      </c>
      <c r="K6" s="6"/>
    </row>
    <row r="7" ht="18" customHeight="1" spans="1:11">
      <c r="A7" s="4" t="s">
        <v>152</v>
      </c>
      <c r="B7" s="5">
        <v>5</v>
      </c>
      <c r="C7" s="6" t="s">
        <v>145</v>
      </c>
      <c r="D7" s="6" t="s">
        <v>145</v>
      </c>
      <c r="E7" s="6" t="s">
        <v>145</v>
      </c>
      <c r="F7" s="6" t="s">
        <v>145</v>
      </c>
      <c r="G7" s="6" t="s">
        <v>145</v>
      </c>
      <c r="H7" s="3" t="s">
        <v>143</v>
      </c>
      <c r="I7" s="6">
        <v>17</v>
      </c>
      <c r="J7" s="6"/>
      <c r="K7" s="6">
        <v>3</v>
      </c>
    </row>
    <row r="8" ht="18" customHeight="1" spans="1:11">
      <c r="A8" s="6" t="s">
        <v>153</v>
      </c>
      <c r="B8" s="5">
        <v>6</v>
      </c>
      <c r="C8" s="6" t="s">
        <v>145</v>
      </c>
      <c r="D8" s="6" t="s">
        <v>145</v>
      </c>
      <c r="E8" s="6" t="s">
        <v>145</v>
      </c>
      <c r="F8" s="6" t="s">
        <v>145</v>
      </c>
      <c r="G8" s="6" t="s">
        <v>145</v>
      </c>
      <c r="H8" s="6"/>
      <c r="I8" s="6">
        <f>SUM(I3:I7)</f>
        <v>84</v>
      </c>
      <c r="J8" s="6">
        <f>SUM(J3:J7)</f>
        <v>12</v>
      </c>
      <c r="K8" s="6">
        <f>SUM(K3:K7)</f>
        <v>4</v>
      </c>
    </row>
    <row r="9" ht="18" customHeight="1" spans="1:11">
      <c r="A9" s="6" t="s">
        <v>154</v>
      </c>
      <c r="B9" s="5">
        <v>7</v>
      </c>
      <c r="C9" s="6" t="s">
        <v>145</v>
      </c>
      <c r="D9" s="6" t="s">
        <v>145</v>
      </c>
      <c r="E9" s="6" t="s">
        <v>145</v>
      </c>
      <c r="F9" s="6" t="s">
        <v>145</v>
      </c>
      <c r="G9" s="6" t="s">
        <v>145</v>
      </c>
      <c r="H9" s="6"/>
      <c r="I9" s="7">
        <f>SUM((I8+J8)/100*100%)</f>
        <v>0.96</v>
      </c>
      <c r="J9" s="6"/>
      <c r="K9" s="6"/>
    </row>
    <row r="10" ht="18" customHeight="1" spans="1:11">
      <c r="A10" s="6" t="s">
        <v>155</v>
      </c>
      <c r="B10" s="5">
        <v>8</v>
      </c>
      <c r="C10" s="6" t="s">
        <v>145</v>
      </c>
      <c r="D10" s="6" t="s">
        <v>145</v>
      </c>
      <c r="E10" s="6" t="s">
        <v>145</v>
      </c>
      <c r="F10" s="6" t="s">
        <v>145</v>
      </c>
      <c r="G10" s="6" t="s">
        <v>145</v>
      </c>
      <c r="H10" s="6"/>
      <c r="I10" s="6"/>
      <c r="J10" s="6"/>
      <c r="K10" s="6"/>
    </row>
    <row r="11" ht="18" customHeight="1" spans="1:11">
      <c r="A11" s="6" t="s">
        <v>154</v>
      </c>
      <c r="B11" s="5">
        <v>9</v>
      </c>
      <c r="C11" s="6" t="s">
        <v>145</v>
      </c>
      <c r="D11" s="6" t="s">
        <v>145</v>
      </c>
      <c r="E11" s="6" t="s">
        <v>146</v>
      </c>
      <c r="F11" s="6" t="s">
        <v>146</v>
      </c>
      <c r="G11" s="6" t="s">
        <v>145</v>
      </c>
      <c r="H11" s="6"/>
      <c r="I11" s="8"/>
      <c r="J11" s="6"/>
      <c r="K11" s="6"/>
    </row>
    <row r="12" ht="18" customHeight="1" spans="1:11">
      <c r="A12" s="6" t="s">
        <v>156</v>
      </c>
      <c r="B12" s="5">
        <v>10</v>
      </c>
      <c r="C12" s="6" t="s">
        <v>145</v>
      </c>
      <c r="D12" s="6" t="s">
        <v>145</v>
      </c>
      <c r="E12" s="6" t="s">
        <v>145</v>
      </c>
      <c r="F12" s="6" t="s">
        <v>145</v>
      </c>
      <c r="G12" s="6" t="s">
        <v>145</v>
      </c>
      <c r="H12" s="6"/>
      <c r="I12" s="6"/>
      <c r="J12" s="6"/>
      <c r="K12" s="6"/>
    </row>
    <row r="13" ht="18" customHeight="1" spans="1:11">
      <c r="A13" s="6" t="s">
        <v>157</v>
      </c>
      <c r="B13" s="5">
        <v>11</v>
      </c>
      <c r="C13" s="6" t="s">
        <v>145</v>
      </c>
      <c r="D13" s="6" t="s">
        <v>146</v>
      </c>
      <c r="E13" s="6" t="s">
        <v>145</v>
      </c>
      <c r="F13" s="6" t="s">
        <v>145</v>
      </c>
      <c r="G13" s="6" t="s">
        <v>145</v>
      </c>
      <c r="H13" s="6"/>
      <c r="I13" s="6"/>
      <c r="J13" s="6"/>
      <c r="K13" s="6"/>
    </row>
    <row r="14" ht="18" customHeight="1" spans="1:11">
      <c r="A14" s="2"/>
      <c r="B14" s="5">
        <v>12</v>
      </c>
      <c r="C14" s="6" t="s">
        <v>145</v>
      </c>
      <c r="D14" s="6" t="s">
        <v>146</v>
      </c>
      <c r="E14" s="6" t="s">
        <v>145</v>
      </c>
      <c r="F14" s="6" t="s">
        <v>146</v>
      </c>
      <c r="G14" s="6" t="s">
        <v>145</v>
      </c>
      <c r="H14" s="6"/>
      <c r="I14" s="6"/>
      <c r="J14" s="6"/>
      <c r="K14" s="6"/>
    </row>
    <row r="15" ht="18" customHeight="1" spans="1:11">
      <c r="A15" s="2"/>
      <c r="B15" s="5">
        <v>13</v>
      </c>
      <c r="C15" s="6" t="s">
        <v>145</v>
      </c>
      <c r="D15" s="6" t="s">
        <v>145</v>
      </c>
      <c r="E15" s="6" t="s">
        <v>145</v>
      </c>
      <c r="F15" s="6" t="s">
        <v>145</v>
      </c>
      <c r="G15" s="6" t="s">
        <v>145</v>
      </c>
      <c r="H15" s="6"/>
      <c r="I15" s="6"/>
      <c r="J15" s="6"/>
      <c r="K15" s="6"/>
    </row>
    <row r="16" ht="18" customHeight="1" spans="1:11">
      <c r="A16" s="2"/>
      <c r="B16" s="5">
        <v>14</v>
      </c>
      <c r="C16" s="6" t="s">
        <v>145</v>
      </c>
      <c r="D16" s="6" t="s">
        <v>145</v>
      </c>
      <c r="E16" s="6" t="s">
        <v>145</v>
      </c>
      <c r="F16" s="6" t="s">
        <v>145</v>
      </c>
      <c r="G16" s="6" t="s">
        <v>145</v>
      </c>
      <c r="H16" s="2"/>
      <c r="I16" s="2"/>
      <c r="J16" s="2"/>
      <c r="K16" s="2"/>
    </row>
    <row r="17" ht="18" customHeight="1" spans="1:11">
      <c r="A17" s="2"/>
      <c r="B17" s="5">
        <v>15</v>
      </c>
      <c r="C17" s="6" t="s">
        <v>145</v>
      </c>
      <c r="D17" s="6" t="s">
        <v>146</v>
      </c>
      <c r="E17" s="6" t="s">
        <v>146</v>
      </c>
      <c r="F17" s="6" t="s">
        <v>145</v>
      </c>
      <c r="G17" s="6" t="s">
        <v>145</v>
      </c>
      <c r="H17" s="2"/>
      <c r="I17" s="2"/>
      <c r="J17" s="2"/>
      <c r="K17" s="2"/>
    </row>
    <row r="18" ht="18" customHeight="1" spans="1:11">
      <c r="A18" s="2"/>
      <c r="B18" s="5">
        <v>16</v>
      </c>
      <c r="C18" s="6" t="s">
        <v>145</v>
      </c>
      <c r="D18" s="6" t="s">
        <v>145</v>
      </c>
      <c r="E18" s="6" t="s">
        <v>145</v>
      </c>
      <c r="F18" s="6" t="s">
        <v>145</v>
      </c>
      <c r="G18" s="6" t="s">
        <v>145</v>
      </c>
      <c r="H18" s="2"/>
      <c r="I18" s="2"/>
      <c r="J18" s="2"/>
      <c r="K18" s="2"/>
    </row>
    <row r="19" ht="18" customHeight="1" spans="1:11">
      <c r="A19" s="2"/>
      <c r="B19" s="5">
        <v>17</v>
      </c>
      <c r="C19" s="6" t="s">
        <v>145</v>
      </c>
      <c r="D19" s="6" t="s">
        <v>145</v>
      </c>
      <c r="E19" s="6" t="s">
        <v>145</v>
      </c>
      <c r="F19" s="6" t="s">
        <v>145</v>
      </c>
      <c r="G19" s="2" t="s">
        <v>147</v>
      </c>
      <c r="H19" s="2"/>
      <c r="I19" s="2"/>
      <c r="J19" s="2"/>
      <c r="K19" s="2"/>
    </row>
    <row r="20" ht="18" customHeight="1" spans="1:11">
      <c r="A20" s="2"/>
      <c r="B20" s="5">
        <v>18</v>
      </c>
      <c r="C20" s="6" t="s">
        <v>145</v>
      </c>
      <c r="D20" s="6" t="s">
        <v>145</v>
      </c>
      <c r="E20" s="6" t="s">
        <v>145</v>
      </c>
      <c r="F20" s="6" t="s">
        <v>145</v>
      </c>
      <c r="G20" s="6" t="s">
        <v>145</v>
      </c>
      <c r="H20" s="2"/>
      <c r="I20" s="2"/>
      <c r="J20" s="2"/>
      <c r="K20" s="2"/>
    </row>
    <row r="21" ht="18" customHeight="1" spans="2:11">
      <c r="B21" s="5">
        <v>19</v>
      </c>
      <c r="C21" s="6" t="s">
        <v>145</v>
      </c>
      <c r="D21" s="2" t="s">
        <v>147</v>
      </c>
      <c r="E21" s="6" t="s">
        <v>145</v>
      </c>
      <c r="F21" s="6" t="s">
        <v>145</v>
      </c>
      <c r="G21" s="2" t="s">
        <v>147</v>
      </c>
      <c r="H21" s="2"/>
      <c r="I21" s="2"/>
      <c r="J21" s="2"/>
      <c r="K21" s="2"/>
    </row>
    <row r="22" ht="18" customHeight="1" spans="2:7">
      <c r="B22" s="5">
        <v>20</v>
      </c>
      <c r="C22" s="6" t="s">
        <v>145</v>
      </c>
      <c r="D22" s="6" t="s">
        <v>145</v>
      </c>
      <c r="E22" s="6" t="s">
        <v>145</v>
      </c>
      <c r="F22" s="6" t="s">
        <v>146</v>
      </c>
      <c r="G22" s="6" t="s">
        <v>145</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3" sqref="A23"/>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指标体系</vt:lpstr>
      <vt:lpstr>指标体系。</vt:lpstr>
      <vt:lpstr>问卷统计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王淑红</cp:lastModifiedBy>
  <dcterms:created xsi:type="dcterms:W3CDTF">2021-07-20T02:33:00Z</dcterms:created>
  <cp:lastPrinted>2021-09-17T18:34:00Z</cp:lastPrinted>
  <dcterms:modified xsi:type="dcterms:W3CDTF">2024-10-18T07:31:00Z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8F7589AB8FF04D9EA87DE1DB73A6C07D</vt:lpwstr>
  </property>
</Properties>
</file>