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1" r:id="rId1"/>
  </sheets>
  <definedNames>
    <definedName name="_xlnm._FilterDatabase" localSheetId="0" hidden="1">附件!$F$3:$O$13</definedName>
  </definedNames>
  <calcPr calcId="144525"/>
</workbook>
</file>

<file path=xl/sharedStrings.xml><?xml version="1.0" encoding="utf-8"?>
<sst xmlns="http://schemas.openxmlformats.org/spreadsheetml/2006/main" count="86" uniqueCount="43">
  <si>
    <t xml:space="preserve">寻甸县2024年拟拨付“就业困难”高校毕业生公益性岗位补贴、社会保险补贴明细表 （2024年第6批）
</t>
  </si>
  <si>
    <t>填报单位：寻甸回族彝族自治县公共就业和人才服务中心               单位：人、月、元               2024年12月13日</t>
  </si>
  <si>
    <t>序号</t>
  </si>
  <si>
    <t>用人单位名称</t>
  </si>
  <si>
    <t>姓名</t>
  </si>
  <si>
    <t>身份证号码</t>
  </si>
  <si>
    <t>劳动合同时间起止</t>
  </si>
  <si>
    <t>岗位补贴</t>
  </si>
  <si>
    <t>养老保险</t>
  </si>
  <si>
    <t>医疗保险</t>
  </si>
  <si>
    <t>失业保险</t>
  </si>
  <si>
    <t>社保补贴合计</t>
  </si>
  <si>
    <t>两项补贴单位汇总合计</t>
  </si>
  <si>
    <t>申报期间</t>
  </si>
  <si>
    <t>金额</t>
  </si>
  <si>
    <t>寻甸回族彝族自治县人力资源和社会保障局</t>
  </si>
  <si>
    <t>胡贵莲</t>
  </si>
  <si>
    <t>5301************526</t>
  </si>
  <si>
    <t>2023年9月—2026年8月</t>
  </si>
  <si>
    <t>202410-202412</t>
  </si>
  <si>
    <t>寻甸回族彝族自治县公共就业和人才服务中心</t>
  </si>
  <si>
    <t>杨金美</t>
  </si>
  <si>
    <t>5301************367</t>
  </si>
  <si>
    <t>尹维</t>
  </si>
  <si>
    <t>5301************114</t>
  </si>
  <si>
    <t>2022年9月—2025年8月</t>
  </si>
  <si>
    <t>董倩</t>
  </si>
  <si>
    <t>5301************14X</t>
  </si>
  <si>
    <t>2023年11月—2026年10月</t>
  </si>
  <si>
    <t>寻甸回族彝族自治县综合行政执法局</t>
  </si>
  <si>
    <t>高兴月</t>
  </si>
  <si>
    <t>5301************521</t>
  </si>
  <si>
    <t>2022年10月— 2025年9月</t>
  </si>
  <si>
    <t>寻甸回族彝族自治县河口镇财政所</t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</si>
  <si>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刘倩</t>
    </r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</si>
  <si>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5301************326</t>
    </r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</si>
  <si>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姜永祥</t>
    </r>
  </si>
  <si>
    <r>
      <rPr>
        <sz val="8"/>
        <color theme="1"/>
        <rFont val="Arial"/>
        <charset val="134"/>
      </rPr>
      <t xml:space="preserve">	</t>
    </r>
    <r>
      <rPr>
        <sz val="8"/>
        <color theme="1"/>
        <rFont val="宋体"/>
        <charset val="134"/>
      </rPr>
      <t>5301***********312</t>
    </r>
  </si>
  <si>
    <t>寻甸回族彝族自治县甸沙乡财政所</t>
  </si>
  <si>
    <t>吴绍蓉</t>
  </si>
  <si>
    <t>5301************129</t>
  </si>
  <si>
    <t>2023年1月— 2025年12月</t>
  </si>
  <si>
    <t>合计5家单位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</si>
</sst>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"/>
    <numFmt numFmtId="177" formatCode="0.00_ "/>
    <numFmt numFmtId="178" formatCode="0.00_);[Red]\(0.00\)"/>
    <numFmt numFmtId="179" formatCode="0.0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0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Q8" sqref="Q8"/>
    </sheetView>
  </sheetViews>
  <sheetFormatPr defaultColWidth="9" defaultRowHeight="14.25"/>
  <cols>
    <col min="1" max="1" width="4.25" style="1" customWidth="1"/>
    <col min="2" max="2" width="24.9416666666667" style="5" customWidth="1"/>
    <col min="3" max="3" width="5.60833333333333" style="1" customWidth="1"/>
    <col min="4" max="4" width="15.5" style="6" customWidth="1"/>
    <col min="5" max="5" width="10.125" style="7" customWidth="1"/>
    <col min="6" max="6" width="10.4083333333333" style="8" customWidth="1"/>
    <col min="7" max="7" width="5.03333333333333" style="9" customWidth="1"/>
    <col min="8" max="8" width="10.8833333333333" style="10" customWidth="1"/>
    <col min="9" max="9" width="7.78333333333333" style="11" customWidth="1"/>
    <col min="10" max="10" width="11.3833333333333" style="10" customWidth="1"/>
    <col min="11" max="11" width="7.06666666666667" style="12" customWidth="1"/>
    <col min="12" max="12" width="10.8833333333333" style="10" customWidth="1"/>
    <col min="13" max="13" width="7.5" style="11" customWidth="1"/>
    <col min="14" max="14" width="7" style="11" customWidth="1"/>
    <col min="15" max="15" width="8.375" style="11" customWidth="1"/>
    <col min="16" max="232" width="9" style="1"/>
    <col min="233" max="239" width="9" style="13"/>
    <col min="240" max="246" width="9" style="14"/>
    <col min="247" max="16384" width="9" style="13"/>
  </cols>
  <sheetData>
    <row r="1" s="1" customFormat="1" ht="53" customHeight="1" spans="1:15">
      <c r="A1" s="15" t="s">
        <v>0</v>
      </c>
      <c r="B1" s="15"/>
      <c r="C1" s="15"/>
      <c r="D1" s="16"/>
      <c r="E1" s="15"/>
      <c r="F1" s="15"/>
      <c r="G1" s="15"/>
      <c r="H1" s="15"/>
      <c r="I1" s="40"/>
      <c r="J1" s="15"/>
      <c r="K1" s="15"/>
      <c r="L1" s="15"/>
      <c r="M1" s="40"/>
      <c r="N1" s="40"/>
      <c r="O1" s="40"/>
    </row>
    <row r="2" s="2" customFormat="1" ht="32" customHeight="1" spans="1:15">
      <c r="A2" s="17" t="s">
        <v>1</v>
      </c>
      <c r="B2" s="17"/>
      <c r="C2" s="17"/>
      <c r="D2" s="18"/>
      <c r="E2" s="17"/>
      <c r="F2" s="17"/>
      <c r="G2" s="17"/>
      <c r="H2" s="17"/>
      <c r="I2" s="41"/>
      <c r="J2" s="17"/>
      <c r="K2" s="17"/>
      <c r="L2" s="17"/>
      <c r="M2" s="41"/>
      <c r="N2" s="41"/>
      <c r="O2" s="41"/>
    </row>
    <row r="3" s="3" customFormat="1" ht="26" customHeight="1" spans="1:15">
      <c r="A3" s="19" t="s">
        <v>2</v>
      </c>
      <c r="B3" s="20" t="s">
        <v>3</v>
      </c>
      <c r="C3" s="19" t="s">
        <v>4</v>
      </c>
      <c r="D3" s="21" t="s">
        <v>5</v>
      </c>
      <c r="E3" s="22" t="s">
        <v>6</v>
      </c>
      <c r="F3" s="23" t="s">
        <v>7</v>
      </c>
      <c r="G3" s="24"/>
      <c r="H3" s="25" t="s">
        <v>8</v>
      </c>
      <c r="I3" s="42"/>
      <c r="J3" s="25" t="s">
        <v>9</v>
      </c>
      <c r="K3" s="43"/>
      <c r="L3" s="25" t="s">
        <v>10</v>
      </c>
      <c r="M3" s="42"/>
      <c r="N3" s="44" t="s">
        <v>11</v>
      </c>
      <c r="O3" s="44" t="s">
        <v>12</v>
      </c>
    </row>
    <row r="4" s="3" customFormat="1" ht="29" customHeight="1" spans="1:15">
      <c r="A4" s="19"/>
      <c r="B4" s="20"/>
      <c r="C4" s="19"/>
      <c r="D4" s="21"/>
      <c r="E4" s="26"/>
      <c r="F4" s="25" t="s">
        <v>13</v>
      </c>
      <c r="G4" s="24" t="s">
        <v>14</v>
      </c>
      <c r="H4" s="25" t="s">
        <v>13</v>
      </c>
      <c r="I4" s="42" t="s">
        <v>14</v>
      </c>
      <c r="J4" s="25" t="s">
        <v>13</v>
      </c>
      <c r="K4" s="24" t="s">
        <v>14</v>
      </c>
      <c r="L4" s="25" t="s">
        <v>13</v>
      </c>
      <c r="M4" s="42" t="s">
        <v>14</v>
      </c>
      <c r="N4" s="44"/>
      <c r="O4" s="44"/>
    </row>
    <row r="5" s="1" customFormat="1" ht="35" customHeight="1" spans="1:15">
      <c r="A5" s="27">
        <v>1</v>
      </c>
      <c r="B5" s="28" t="s">
        <v>15</v>
      </c>
      <c r="C5" s="27" t="s">
        <v>16</v>
      </c>
      <c r="D5" s="27" t="s">
        <v>17</v>
      </c>
      <c r="E5" s="29" t="s">
        <v>18</v>
      </c>
      <c r="F5" s="27" t="s">
        <v>19</v>
      </c>
      <c r="G5" s="27">
        <v>5760</v>
      </c>
      <c r="H5" s="27" t="s">
        <v>19</v>
      </c>
      <c r="I5" s="45">
        <v>2066.88</v>
      </c>
      <c r="J5" s="27" t="s">
        <v>19</v>
      </c>
      <c r="K5" s="27">
        <v>904.26</v>
      </c>
      <c r="L5" s="27" t="s">
        <v>19</v>
      </c>
      <c r="M5" s="45">
        <v>90.42</v>
      </c>
      <c r="N5" s="45">
        <f t="shared" ref="N5:N12" si="0">I5+K5+M5</f>
        <v>3061.56</v>
      </c>
      <c r="O5" s="45">
        <f t="shared" ref="O5:O12" si="1">G5+N5</f>
        <v>8821.56</v>
      </c>
    </row>
    <row r="6" s="1" customFormat="1" ht="35" customHeight="1" spans="1:15">
      <c r="A6" s="27">
        <v>2</v>
      </c>
      <c r="B6" s="28" t="s">
        <v>20</v>
      </c>
      <c r="C6" s="28" t="s">
        <v>21</v>
      </c>
      <c r="D6" s="30" t="s">
        <v>22</v>
      </c>
      <c r="E6" s="29" t="s">
        <v>18</v>
      </c>
      <c r="F6" s="27" t="s">
        <v>19</v>
      </c>
      <c r="G6" s="27">
        <v>5760</v>
      </c>
      <c r="H6" s="27" t="s">
        <v>19</v>
      </c>
      <c r="I6" s="45">
        <v>2066.88</v>
      </c>
      <c r="J6" s="27" t="s">
        <v>19</v>
      </c>
      <c r="K6" s="27">
        <v>904.26</v>
      </c>
      <c r="L6" s="27" t="s">
        <v>19</v>
      </c>
      <c r="M6" s="45">
        <v>90.42</v>
      </c>
      <c r="N6" s="45">
        <f t="shared" si="0"/>
        <v>3061.56</v>
      </c>
      <c r="O6" s="45">
        <f t="shared" si="1"/>
        <v>8821.56</v>
      </c>
    </row>
    <row r="7" s="1" customFormat="1" ht="35" customHeight="1" spans="1:15">
      <c r="A7" s="27">
        <v>3</v>
      </c>
      <c r="B7" s="28" t="s">
        <v>20</v>
      </c>
      <c r="C7" s="28" t="s">
        <v>23</v>
      </c>
      <c r="D7" s="30" t="s">
        <v>24</v>
      </c>
      <c r="E7" s="29" t="s">
        <v>25</v>
      </c>
      <c r="F7" s="27" t="s">
        <v>19</v>
      </c>
      <c r="G7" s="27">
        <v>5760</v>
      </c>
      <c r="H7" s="27" t="s">
        <v>19</v>
      </c>
      <c r="I7" s="45">
        <v>2066.88</v>
      </c>
      <c r="J7" s="27" t="s">
        <v>19</v>
      </c>
      <c r="K7" s="27">
        <v>904.26</v>
      </c>
      <c r="L7" s="27" t="s">
        <v>19</v>
      </c>
      <c r="M7" s="45">
        <v>90.42</v>
      </c>
      <c r="N7" s="45">
        <f t="shared" si="0"/>
        <v>3061.56</v>
      </c>
      <c r="O7" s="45">
        <f t="shared" si="1"/>
        <v>8821.56</v>
      </c>
    </row>
    <row r="8" s="1" customFormat="1" ht="35" customHeight="1" spans="1:15">
      <c r="A8" s="27">
        <v>4</v>
      </c>
      <c r="B8" s="28" t="s">
        <v>20</v>
      </c>
      <c r="C8" s="28" t="s">
        <v>26</v>
      </c>
      <c r="D8" s="30" t="s">
        <v>27</v>
      </c>
      <c r="E8" s="29" t="s">
        <v>28</v>
      </c>
      <c r="F8" s="27" t="s">
        <v>19</v>
      </c>
      <c r="G8" s="27">
        <v>5760</v>
      </c>
      <c r="H8" s="27" t="s">
        <v>19</v>
      </c>
      <c r="I8" s="45">
        <v>2066.88</v>
      </c>
      <c r="J8" s="27" t="s">
        <v>19</v>
      </c>
      <c r="K8" s="27">
        <v>904.26</v>
      </c>
      <c r="L8" s="27" t="s">
        <v>19</v>
      </c>
      <c r="M8" s="45">
        <v>90.42</v>
      </c>
      <c r="N8" s="45">
        <f t="shared" si="0"/>
        <v>3061.56</v>
      </c>
      <c r="O8" s="45">
        <f t="shared" si="1"/>
        <v>8821.56</v>
      </c>
    </row>
    <row r="9" s="1" customFormat="1" ht="35" customHeight="1" spans="1:15">
      <c r="A9" s="27">
        <v>5</v>
      </c>
      <c r="B9" s="28" t="s">
        <v>29</v>
      </c>
      <c r="C9" s="27" t="s">
        <v>30</v>
      </c>
      <c r="D9" s="27" t="s">
        <v>31</v>
      </c>
      <c r="E9" s="31" t="s">
        <v>32</v>
      </c>
      <c r="F9" s="27" t="s">
        <v>19</v>
      </c>
      <c r="G9" s="27">
        <v>5760</v>
      </c>
      <c r="H9" s="27" t="s">
        <v>19</v>
      </c>
      <c r="I9" s="45">
        <v>2066.88</v>
      </c>
      <c r="J9" s="27" t="s">
        <v>19</v>
      </c>
      <c r="K9" s="27">
        <v>904.26</v>
      </c>
      <c r="L9" s="27" t="s">
        <v>19</v>
      </c>
      <c r="M9" s="45">
        <v>90.42</v>
      </c>
      <c r="N9" s="45">
        <f t="shared" si="0"/>
        <v>3061.56</v>
      </c>
      <c r="O9" s="45">
        <f t="shared" si="1"/>
        <v>8821.56</v>
      </c>
    </row>
    <row r="10" s="1" customFormat="1" ht="35" customHeight="1" spans="1:15">
      <c r="A10" s="27">
        <v>6</v>
      </c>
      <c r="B10" s="28" t="s">
        <v>33</v>
      </c>
      <c r="C10" s="27" t="s">
        <v>34</v>
      </c>
      <c r="D10" s="27" t="s">
        <v>35</v>
      </c>
      <c r="E10" s="31" t="s">
        <v>32</v>
      </c>
      <c r="F10" s="27" t="s">
        <v>19</v>
      </c>
      <c r="G10" s="27">
        <v>5760</v>
      </c>
      <c r="H10" s="27" t="s">
        <v>19</v>
      </c>
      <c r="I10" s="45">
        <v>2066.88</v>
      </c>
      <c r="J10" s="27" t="s">
        <v>19</v>
      </c>
      <c r="K10" s="27">
        <v>904.26</v>
      </c>
      <c r="L10" s="27" t="s">
        <v>19</v>
      </c>
      <c r="M10" s="45">
        <v>90.42</v>
      </c>
      <c r="N10" s="45">
        <f t="shared" si="0"/>
        <v>3061.56</v>
      </c>
      <c r="O10" s="45">
        <f t="shared" si="1"/>
        <v>8821.56</v>
      </c>
    </row>
    <row r="11" s="1" customFormat="1" ht="35" customHeight="1" spans="1:15">
      <c r="A11" s="27">
        <v>7</v>
      </c>
      <c r="B11" s="28" t="s">
        <v>33</v>
      </c>
      <c r="C11" s="27" t="s">
        <v>36</v>
      </c>
      <c r="D11" s="27" t="s">
        <v>37</v>
      </c>
      <c r="E11" s="31" t="s">
        <v>32</v>
      </c>
      <c r="F11" s="27" t="s">
        <v>19</v>
      </c>
      <c r="G11" s="27">
        <v>5760</v>
      </c>
      <c r="H11" s="27" t="s">
        <v>19</v>
      </c>
      <c r="I11" s="45">
        <v>2066.88</v>
      </c>
      <c r="J11" s="27" t="s">
        <v>19</v>
      </c>
      <c r="K11" s="27">
        <v>904.26</v>
      </c>
      <c r="L11" s="27" t="s">
        <v>19</v>
      </c>
      <c r="M11" s="45">
        <v>90.42</v>
      </c>
      <c r="N11" s="45">
        <f t="shared" si="0"/>
        <v>3061.56</v>
      </c>
      <c r="O11" s="45">
        <f t="shared" si="1"/>
        <v>8821.56</v>
      </c>
    </row>
    <row r="12" s="4" customFormat="1" ht="32" customHeight="1" spans="1:15">
      <c r="A12" s="27">
        <v>8</v>
      </c>
      <c r="B12" s="28" t="s">
        <v>38</v>
      </c>
      <c r="C12" s="28" t="s">
        <v>39</v>
      </c>
      <c r="D12" s="51" t="s">
        <v>40</v>
      </c>
      <c r="E12" s="31" t="s">
        <v>41</v>
      </c>
      <c r="F12" s="27" t="s">
        <v>19</v>
      </c>
      <c r="G12" s="27">
        <v>5760</v>
      </c>
      <c r="H12" s="27" t="s">
        <v>19</v>
      </c>
      <c r="I12" s="45">
        <v>2066.88</v>
      </c>
      <c r="J12" s="27" t="s">
        <v>19</v>
      </c>
      <c r="K12" s="27">
        <v>904.26</v>
      </c>
      <c r="L12" s="27" t="s">
        <v>19</v>
      </c>
      <c r="M12" s="45">
        <v>90.42</v>
      </c>
      <c r="N12" s="45">
        <f t="shared" si="0"/>
        <v>3061.56</v>
      </c>
      <c r="O12" s="45">
        <f t="shared" si="1"/>
        <v>8821.56</v>
      </c>
    </row>
    <row r="13" s="4" customFormat="1" ht="32" customHeight="1" spans="1:15">
      <c r="A13" s="27" t="s">
        <v>42</v>
      </c>
      <c r="B13" s="28"/>
      <c r="C13" s="27"/>
      <c r="D13" s="27"/>
      <c r="E13" s="27"/>
      <c r="F13" s="27"/>
      <c r="G13" s="33">
        <f t="shared" ref="G13:K13" si="2">SUM(G5:G12)</f>
        <v>46080</v>
      </c>
      <c r="H13" s="28"/>
      <c r="I13" s="45">
        <f t="shared" si="2"/>
        <v>16535.04</v>
      </c>
      <c r="J13" s="46"/>
      <c r="K13" s="47">
        <f t="shared" si="2"/>
        <v>7234.08</v>
      </c>
      <c r="L13" s="28"/>
      <c r="M13" s="45">
        <f t="shared" ref="M13:O13" si="3">SUM(M5:M12)</f>
        <v>723.36</v>
      </c>
      <c r="N13" s="45">
        <f t="shared" si="3"/>
        <v>24492.48</v>
      </c>
      <c r="O13" s="45">
        <f t="shared" si="3"/>
        <v>70572.48</v>
      </c>
    </row>
    <row r="14" s="1" customFormat="1" ht="13.5" spans="1:15">
      <c r="A14" s="34"/>
      <c r="B14" s="35"/>
      <c r="C14" s="34"/>
      <c r="D14" s="36"/>
      <c r="E14" s="36"/>
      <c r="F14" s="37"/>
      <c r="G14" s="38"/>
      <c r="H14" s="39"/>
      <c r="I14" s="48"/>
      <c r="J14" s="39"/>
      <c r="K14" s="49"/>
      <c r="L14" s="50"/>
      <c r="M14" s="48"/>
      <c r="N14" s="48"/>
      <c r="O14" s="11"/>
    </row>
    <row r="15" s="1" customFormat="1" ht="20.5" customHeight="1" spans="2:15">
      <c r="B15" s="5"/>
      <c r="D15" s="6"/>
      <c r="E15" s="7"/>
      <c r="F15" s="8"/>
      <c r="G15" s="9"/>
      <c r="H15" s="10"/>
      <c r="I15" s="11"/>
      <c r="J15" s="10"/>
      <c r="K15" s="12"/>
      <c r="L15" s="10"/>
      <c r="M15" s="11"/>
      <c r="N15" s="11"/>
      <c r="O15" s="11"/>
    </row>
    <row r="16" s="1" customFormat="1" ht="20.5" customHeight="1" spans="2:15">
      <c r="B16" s="5"/>
      <c r="D16" s="6"/>
      <c r="E16" s="7"/>
      <c r="F16" s="8"/>
      <c r="G16" s="9"/>
      <c r="H16" s="10"/>
      <c r="I16" s="11"/>
      <c r="J16" s="10"/>
      <c r="K16" s="12"/>
      <c r="L16" s="10"/>
      <c r="M16" s="11"/>
      <c r="N16" s="11"/>
      <c r="O16" s="11"/>
    </row>
    <row r="17" s="1" customFormat="1" ht="20.5" customHeight="1" spans="2:15">
      <c r="B17" s="5"/>
      <c r="D17" s="6"/>
      <c r="E17" s="7"/>
      <c r="F17" s="8"/>
      <c r="G17" s="9"/>
      <c r="H17" s="10"/>
      <c r="I17" s="11"/>
      <c r="J17" s="10"/>
      <c r="K17" s="12"/>
      <c r="L17" s="10"/>
      <c r="M17" s="11"/>
      <c r="N17" s="11"/>
      <c r="O17" s="11"/>
    </row>
    <row r="18" s="1" customFormat="1" ht="20.5" customHeight="1" spans="2:15">
      <c r="B18" s="5"/>
      <c r="D18" s="6"/>
      <c r="E18" s="7"/>
      <c r="F18" s="8"/>
      <c r="G18" s="9"/>
      <c r="H18" s="10"/>
      <c r="I18" s="11"/>
      <c r="J18" s="10"/>
      <c r="K18" s="12"/>
      <c r="L18" s="10"/>
      <c r="M18" s="11"/>
      <c r="N18" s="11"/>
      <c r="O18" s="11"/>
    </row>
    <row r="19" s="1" customFormat="1" ht="20.5" customHeight="1" spans="2:15">
      <c r="B19" s="5"/>
      <c r="D19" s="6"/>
      <c r="E19" s="7"/>
      <c r="F19" s="8"/>
      <c r="G19" s="9"/>
      <c r="H19" s="10"/>
      <c r="I19" s="11"/>
      <c r="J19" s="10"/>
      <c r="K19" s="12"/>
      <c r="L19" s="10"/>
      <c r="M19" s="11"/>
      <c r="N19" s="11"/>
      <c r="O19" s="11"/>
    </row>
    <row r="20" s="1" customFormat="1" ht="20.5" customHeight="1" spans="2:15">
      <c r="B20" s="5"/>
      <c r="D20" s="6"/>
      <c r="E20" s="7"/>
      <c r="F20" s="8"/>
      <c r="G20" s="9"/>
      <c r="H20" s="10"/>
      <c r="I20" s="11"/>
      <c r="J20" s="10"/>
      <c r="K20" s="12"/>
      <c r="L20" s="10"/>
      <c r="M20" s="11"/>
      <c r="N20" s="11"/>
      <c r="O20" s="11"/>
    </row>
    <row r="21" s="1" customFormat="1" ht="20.5" customHeight="1" spans="2:15">
      <c r="B21" s="5"/>
      <c r="D21" s="6"/>
      <c r="E21" s="7"/>
      <c r="F21" s="8"/>
      <c r="G21" s="9"/>
      <c r="H21" s="10"/>
      <c r="I21" s="11"/>
      <c r="J21" s="10"/>
      <c r="K21" s="12"/>
      <c r="L21" s="10"/>
      <c r="M21" s="11"/>
      <c r="N21" s="11"/>
      <c r="O21" s="11"/>
    </row>
    <row r="22" s="1" customFormat="1" ht="20.5" customHeight="1" spans="2:15">
      <c r="B22" s="5"/>
      <c r="D22" s="6"/>
      <c r="E22" s="7"/>
      <c r="F22" s="8"/>
      <c r="G22" s="9"/>
      <c r="H22" s="10"/>
      <c r="I22" s="11"/>
      <c r="J22" s="10"/>
      <c r="K22" s="12"/>
      <c r="L22" s="10"/>
      <c r="M22" s="11"/>
      <c r="N22" s="11"/>
      <c r="O22" s="11"/>
    </row>
    <row r="23" s="1" customFormat="1" ht="20.5" customHeight="1" spans="2:15">
      <c r="B23" s="5"/>
      <c r="D23" s="6"/>
      <c r="E23" s="7"/>
      <c r="F23" s="8"/>
      <c r="G23" s="9"/>
      <c r="H23" s="10"/>
      <c r="I23" s="11"/>
      <c r="J23" s="10"/>
      <c r="K23" s="12"/>
      <c r="L23" s="10"/>
      <c r="M23" s="11"/>
      <c r="N23" s="11"/>
      <c r="O23" s="11"/>
    </row>
    <row r="24" s="1" customFormat="1" ht="20.5" customHeight="1" spans="2:15">
      <c r="B24" s="5"/>
      <c r="D24" s="6"/>
      <c r="E24" s="7"/>
      <c r="F24" s="8"/>
      <c r="G24" s="9"/>
      <c r="H24" s="10"/>
      <c r="I24" s="11"/>
      <c r="J24" s="10"/>
      <c r="K24" s="12"/>
      <c r="L24" s="10"/>
      <c r="M24" s="11"/>
      <c r="N24" s="11"/>
      <c r="O24" s="11"/>
    </row>
    <row r="25" s="1" customFormat="1" ht="20.5" customHeight="1" spans="2:15">
      <c r="B25" s="5"/>
      <c r="D25" s="6"/>
      <c r="E25" s="7"/>
      <c r="F25" s="8"/>
      <c r="G25" s="9"/>
      <c r="H25" s="10"/>
      <c r="I25" s="11"/>
      <c r="J25" s="10"/>
      <c r="K25" s="12"/>
      <c r="L25" s="10"/>
      <c r="M25" s="11"/>
      <c r="N25" s="11"/>
      <c r="O25" s="11"/>
    </row>
    <row r="26" s="1" customFormat="1" ht="20.5" customHeight="1" spans="2:15">
      <c r="B26" s="5"/>
      <c r="D26" s="6"/>
      <c r="E26" s="7"/>
      <c r="F26" s="8"/>
      <c r="G26" s="9"/>
      <c r="H26" s="10"/>
      <c r="I26" s="11"/>
      <c r="J26" s="10"/>
      <c r="K26" s="12"/>
      <c r="L26" s="10"/>
      <c r="M26" s="11"/>
      <c r="N26" s="11"/>
      <c r="O26" s="11"/>
    </row>
    <row r="27" s="1" customFormat="1" ht="20.5" customHeight="1" spans="2:15">
      <c r="B27" s="5"/>
      <c r="D27" s="6"/>
      <c r="E27" s="7"/>
      <c r="F27" s="8"/>
      <c r="G27" s="9"/>
      <c r="H27" s="10"/>
      <c r="I27" s="11"/>
      <c r="J27" s="10"/>
      <c r="K27" s="12"/>
      <c r="L27" s="10"/>
      <c r="M27" s="11"/>
      <c r="N27" s="11"/>
      <c r="O27" s="11"/>
    </row>
    <row r="28" s="1" customFormat="1" ht="20.5" customHeight="1" spans="2:15">
      <c r="B28" s="5"/>
      <c r="D28" s="6"/>
      <c r="E28" s="7"/>
      <c r="F28" s="8"/>
      <c r="G28" s="9"/>
      <c r="H28" s="10"/>
      <c r="I28" s="11"/>
      <c r="J28" s="10"/>
      <c r="K28" s="12"/>
      <c r="L28" s="10"/>
      <c r="M28" s="11"/>
      <c r="N28" s="11"/>
      <c r="O28" s="11"/>
    </row>
    <row r="29" s="1" customFormat="1" ht="20.5" customHeight="1" spans="2:15">
      <c r="B29" s="5"/>
      <c r="D29" s="6"/>
      <c r="E29" s="7"/>
      <c r="F29" s="8"/>
      <c r="G29" s="9"/>
      <c r="H29" s="10"/>
      <c r="I29" s="11"/>
      <c r="J29" s="10"/>
      <c r="K29" s="12"/>
      <c r="L29" s="10"/>
      <c r="M29" s="11"/>
      <c r="N29" s="11"/>
      <c r="O29" s="11"/>
    </row>
    <row r="30" s="1" customFormat="1" ht="20.5" customHeight="1" spans="2:15">
      <c r="B30" s="5"/>
      <c r="D30" s="6"/>
      <c r="E30" s="7"/>
      <c r="F30" s="8"/>
      <c r="G30" s="9"/>
      <c r="H30" s="10"/>
      <c r="I30" s="11"/>
      <c r="J30" s="10"/>
      <c r="K30" s="12"/>
      <c r="L30" s="10"/>
      <c r="M30" s="11"/>
      <c r="N30" s="11"/>
      <c r="O30" s="11"/>
    </row>
    <row r="31" s="1" customFormat="1" ht="20.5" customHeight="1" spans="2:15">
      <c r="B31" s="5"/>
      <c r="D31" s="6"/>
      <c r="E31" s="7"/>
      <c r="F31" s="8"/>
      <c r="G31" s="9"/>
      <c r="H31" s="10"/>
      <c r="I31" s="11"/>
      <c r="J31" s="10"/>
      <c r="K31" s="12"/>
      <c r="L31" s="10"/>
      <c r="M31" s="11"/>
      <c r="N31" s="11"/>
      <c r="O31" s="11"/>
    </row>
    <row r="32" s="1" customFormat="1" ht="20.5" customHeight="1" spans="2:15">
      <c r="B32" s="5"/>
      <c r="D32" s="6"/>
      <c r="E32" s="7"/>
      <c r="F32" s="8"/>
      <c r="G32" s="9"/>
      <c r="H32" s="10"/>
      <c r="I32" s="11"/>
      <c r="J32" s="10"/>
      <c r="K32" s="12"/>
      <c r="L32" s="10"/>
      <c r="M32" s="11"/>
      <c r="N32" s="11"/>
      <c r="O32" s="11"/>
    </row>
    <row r="33" s="1" customFormat="1" ht="20.5" customHeight="1" spans="2:15">
      <c r="B33" s="5"/>
      <c r="D33" s="6"/>
      <c r="E33" s="7"/>
      <c r="F33" s="8"/>
      <c r="G33" s="9"/>
      <c r="H33" s="10"/>
      <c r="I33" s="11"/>
      <c r="J33" s="10"/>
      <c r="K33" s="12"/>
      <c r="L33" s="10"/>
      <c r="M33" s="11"/>
      <c r="N33" s="11"/>
      <c r="O33" s="11"/>
    </row>
    <row r="34" s="1" customFormat="1" ht="20.5" customHeight="1" spans="2:15">
      <c r="B34" s="5"/>
      <c r="D34" s="6"/>
      <c r="E34" s="7"/>
      <c r="F34" s="8"/>
      <c r="G34" s="9"/>
      <c r="H34" s="10"/>
      <c r="I34" s="11"/>
      <c r="J34" s="10"/>
      <c r="K34" s="12"/>
      <c r="L34" s="10"/>
      <c r="M34" s="11"/>
      <c r="N34" s="11"/>
      <c r="O34" s="11"/>
    </row>
    <row r="35" s="1" customFormat="1" ht="20.5" customHeight="1" spans="2:15">
      <c r="B35" s="5"/>
      <c r="D35" s="6"/>
      <c r="E35" s="7"/>
      <c r="F35" s="8"/>
      <c r="G35" s="9"/>
      <c r="H35" s="10"/>
      <c r="I35" s="11"/>
      <c r="J35" s="10"/>
      <c r="K35" s="12"/>
      <c r="L35" s="10"/>
      <c r="M35" s="11"/>
      <c r="N35" s="11"/>
      <c r="O35" s="11"/>
    </row>
    <row r="36" s="1" customFormat="1" ht="20.5" customHeight="1" spans="2:15">
      <c r="B36" s="5"/>
      <c r="D36" s="6"/>
      <c r="E36" s="7"/>
      <c r="F36" s="8"/>
      <c r="G36" s="9"/>
      <c r="H36" s="10"/>
      <c r="I36" s="11"/>
      <c r="J36" s="10"/>
      <c r="K36" s="12"/>
      <c r="L36" s="10"/>
      <c r="M36" s="11"/>
      <c r="N36" s="11"/>
      <c r="O36" s="11"/>
    </row>
    <row r="37" s="1" customFormat="1" ht="20.5" customHeight="1" spans="2:15">
      <c r="B37" s="5"/>
      <c r="D37" s="6"/>
      <c r="E37" s="7"/>
      <c r="F37" s="8"/>
      <c r="G37" s="9"/>
      <c r="H37" s="10"/>
      <c r="I37" s="11"/>
      <c r="J37" s="10"/>
      <c r="K37" s="12"/>
      <c r="L37" s="10"/>
      <c r="M37" s="11"/>
      <c r="N37" s="11"/>
      <c r="O37" s="11"/>
    </row>
    <row r="38" s="1" customFormat="1" ht="20.5" customHeight="1" spans="2:15">
      <c r="B38" s="5"/>
      <c r="D38" s="6"/>
      <c r="E38" s="7"/>
      <c r="F38" s="8"/>
      <c r="G38" s="9"/>
      <c r="H38" s="10"/>
      <c r="I38" s="11"/>
      <c r="J38" s="10"/>
      <c r="K38" s="12"/>
      <c r="L38" s="10"/>
      <c r="M38" s="11"/>
      <c r="N38" s="11"/>
      <c r="O38" s="11"/>
    </row>
    <row r="39" s="1" customFormat="1" ht="20.5" customHeight="1" spans="2:15">
      <c r="B39" s="5"/>
      <c r="D39" s="6"/>
      <c r="E39" s="7"/>
      <c r="F39" s="8"/>
      <c r="G39" s="9"/>
      <c r="H39" s="10"/>
      <c r="I39" s="11"/>
      <c r="J39" s="10"/>
      <c r="K39" s="12"/>
      <c r="L39" s="10"/>
      <c r="M39" s="11"/>
      <c r="N39" s="11"/>
      <c r="O39" s="11"/>
    </row>
    <row r="40" s="1" customFormat="1" ht="20.5" customHeight="1" spans="2:15">
      <c r="B40" s="5"/>
      <c r="D40" s="6"/>
      <c r="E40" s="7"/>
      <c r="F40" s="8"/>
      <c r="G40" s="9"/>
      <c r="H40" s="10"/>
      <c r="I40" s="11"/>
      <c r="J40" s="10"/>
      <c r="K40" s="12"/>
      <c r="L40" s="10"/>
      <c r="M40" s="11"/>
      <c r="N40" s="11"/>
      <c r="O40" s="11"/>
    </row>
    <row r="41" s="1" customFormat="1" ht="20.5" customHeight="1" spans="2:15">
      <c r="B41" s="5"/>
      <c r="D41" s="6"/>
      <c r="E41" s="7"/>
      <c r="F41" s="8"/>
      <c r="G41" s="9"/>
      <c r="H41" s="10"/>
      <c r="I41" s="11"/>
      <c r="J41" s="10"/>
      <c r="K41" s="12"/>
      <c r="L41" s="10"/>
      <c r="M41" s="11"/>
      <c r="N41" s="11"/>
      <c r="O41" s="11"/>
    </row>
    <row r="42" s="1" customFormat="1" ht="20.5" customHeight="1" spans="2:15">
      <c r="B42" s="5"/>
      <c r="D42" s="6"/>
      <c r="E42" s="7"/>
      <c r="F42" s="8"/>
      <c r="G42" s="9"/>
      <c r="H42" s="10"/>
      <c r="I42" s="11"/>
      <c r="J42" s="10"/>
      <c r="K42" s="12"/>
      <c r="L42" s="10"/>
      <c r="M42" s="11"/>
      <c r="N42" s="11"/>
      <c r="O42" s="11"/>
    </row>
    <row r="43" s="1" customFormat="1" ht="20.5" customHeight="1" spans="2:15">
      <c r="B43" s="5"/>
      <c r="D43" s="6"/>
      <c r="E43" s="7"/>
      <c r="F43" s="8"/>
      <c r="G43" s="9"/>
      <c r="H43" s="10"/>
      <c r="I43" s="11"/>
      <c r="J43" s="10"/>
      <c r="K43" s="12"/>
      <c r="L43" s="10"/>
      <c r="M43" s="11"/>
      <c r="N43" s="11"/>
      <c r="O43" s="11"/>
    </row>
    <row r="44" s="1" customFormat="1" ht="20.5" customHeight="1" spans="2:15">
      <c r="B44" s="5"/>
      <c r="D44" s="6"/>
      <c r="E44" s="7"/>
      <c r="F44" s="8"/>
      <c r="G44" s="9"/>
      <c r="H44" s="10"/>
      <c r="I44" s="11"/>
      <c r="J44" s="10"/>
      <c r="K44" s="12"/>
      <c r="L44" s="10"/>
      <c r="M44" s="11"/>
      <c r="N44" s="11"/>
      <c r="O44" s="11"/>
    </row>
  </sheetData>
  <autoFilter ref="F3:O13">
    <extLst/>
  </autoFilter>
  <mergeCells count="14">
    <mergeCell ref="A1:O1"/>
    <mergeCell ref="A2:O2"/>
    <mergeCell ref="F3:G3"/>
    <mergeCell ref="H3:I3"/>
    <mergeCell ref="J3:K3"/>
    <mergeCell ref="L3:M3"/>
    <mergeCell ref="A13:F13"/>
    <mergeCell ref="A3:A4"/>
    <mergeCell ref="B3:B4"/>
    <mergeCell ref="C3:C4"/>
    <mergeCell ref="D3:D4"/>
    <mergeCell ref="E3:E4"/>
    <mergeCell ref="N3:N4"/>
    <mergeCell ref="O3:O4"/>
  </mergeCells>
  <pageMargins left="0.118055555555556" right="0.118055555555556" top="0.747916666666667" bottom="0.07847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李建伟</cp:lastModifiedBy>
  <dcterms:created xsi:type="dcterms:W3CDTF">2024-10-23T07:13:00Z</dcterms:created>
  <dcterms:modified xsi:type="dcterms:W3CDTF">2024-12-12T09:17:07Z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50DC20D0B78A40068D597C50B20945DE</vt:lpwstr>
  </property>
  <property fmtid="{D5CDD505-2E9C-101B-9397-08002B2CF9AE}" pid="3" name="KSOProductBuildVer">
    <vt:lpwstr>2052-11.8.6.11825</vt:lpwstr>
  </property>
</Properties>
</file>