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35" activeTab="2"/>
  </bookViews>
  <sheets>
    <sheet name="1.财务收支预算总表" sheetId="1" r:id="rId1"/>
    <sheet name="2.部门收入预算表" sheetId="10" r:id="rId2"/>
    <sheet name="3.部门支出预算表" sheetId="2" r:id="rId3"/>
    <sheet name="4.财政拨款收支预算总表" sheetId="11" r:id="rId4"/>
    <sheet name="5.一般公共预算支出预算表（按功能科目分类）" sheetId="12" r:id="rId5"/>
    <sheet name="6.一般公共预算“三公”经费支出预算表" sheetId="13" r:id="rId6"/>
    <sheet name="7.部门基本支出预算表" sheetId="3" r:id="rId7"/>
    <sheet name="8.部门项目支出预算表" sheetId="4" r:id="rId8"/>
    <sheet name="9.项目支出绩效目标表" sheetId="14" r:id="rId9"/>
    <sheet name="10.政府性基金预算支出预算表" sheetId="15" r:id="rId10"/>
    <sheet name="11.部门政府采购预算表" sheetId="7" r:id="rId11"/>
    <sheet name="12.政府购买服务预算表" sheetId="16" r:id="rId12"/>
    <sheet name="13.县对下转移支付预算表" sheetId="17" r:id="rId13"/>
    <sheet name="14.县对下转移支付绩效目标表" sheetId="18" r:id="rId14"/>
    <sheet name="15.新增资产配置表" sheetId="6" r:id="rId15"/>
    <sheet name="16.上级补助项目支出预算表" sheetId="19" r:id="rId16"/>
    <sheet name="17.部门项目中期规划预算表" sheetId="20" r:id="rId17"/>
  </sheets>
  <definedNames>
    <definedName name="_xlnm._FilterDatabase" localSheetId="6" hidden="1">'7.部门基本支出预算表'!$A$6:$Y$80</definedName>
  </definedNames>
  <calcPr calcId="144525"/>
</workbook>
</file>

<file path=xl/sharedStrings.xml><?xml version="1.0" encoding="utf-8"?>
<sst xmlns="http://schemas.openxmlformats.org/spreadsheetml/2006/main" count="2235" uniqueCount="563">
  <si>
    <t>2024年财务收支预算总表</t>
  </si>
  <si>
    <t>单位名称：寻甸回族彝族自治县河口镇财政所</t>
  </si>
  <si>
    <t>单位：万元</t>
  </si>
  <si>
    <t>收　　　　　　　　入</t>
  </si>
  <si>
    <t>支　　　　　　　　出</t>
  </si>
  <si>
    <t>项      目</t>
  </si>
  <si>
    <t>2024年预算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</si>
  <si>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</si>
  <si>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</si>
  <si>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</si>
  <si>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</si>
  <si>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</si>
  <si>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</si>
  <si>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</si>
  <si>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</si>
  <si>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</si>
  <si>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五、事业单位收入</t>
  </si>
  <si>
    <t xml:space="preserve"> 五、教育支出</t>
  </si>
  <si>
    <t>六、事业单位经营收入</t>
  </si>
  <si>
    <t xml:space="preserve"> 六、科学技术支出 </t>
  </si>
  <si>
    <t>七、上级补助收入</t>
  </si>
  <si>
    <t xml:space="preserve"> 七、文化旅游体育与传媒支出</t>
  </si>
  <si>
    <t>八、附属单位上缴收入</t>
  </si>
  <si>
    <t xml:space="preserve"> 八、社会保障和就业支出</t>
  </si>
  <si>
    <t>九、其他收入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</si>
  <si>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</si>
  <si>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</si>
  <si>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</si>
  <si>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</si>
  <si>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</si>
  <si>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</si>
  <si>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</si>
  <si>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</si>
  <si>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</si>
  <si>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</si>
  <si>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</si>
  <si>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</si>
  <si>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</si>
  <si>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</si>
  <si>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</si>
  <si>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</si>
  <si>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</si>
  <si>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</si>
  <si>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</si>
  <si>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</si>
  <si>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</si>
  <si>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</si>
  <si>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</si>
  <si>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</si>
  <si>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</si>
  <si>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</si>
  <si>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01-2表</t>
  </si>
  <si>
    <t>2024年部门收入预算表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</si>
  <si>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</si>
  <si>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</si>
  <si>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</si>
  <si>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</si>
  <si>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</si>
  <si>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</si>
  <si>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</si>
  <si>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</si>
  <si>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</si>
  <si>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</si>
  <si>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</si>
  <si>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</si>
  <si>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</si>
  <si>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</si>
  <si>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</si>
  <si>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</si>
  <si>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</si>
  <si>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寻甸回族彝族自治县河口镇财政所</t>
  </si>
  <si>
    <t/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</si>
  <si>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</si>
  <si>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</si>
  <si>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</si>
  <si>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</si>
  <si>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</si>
  <si>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</si>
  <si>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</si>
  <si>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</si>
  <si>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</si>
  <si>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</si>
  <si>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</si>
  <si>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</si>
  <si>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</si>
  <si>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</si>
  <si>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</si>
  <si>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</si>
  <si>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</si>
  <si>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</si>
  <si>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2010108</t>
  </si>
  <si>
    <t xml:space="preserve">    代表工作</t>
  </si>
  <si>
    <t>2010199</t>
  </si>
  <si>
    <t xml:space="preserve">    其他人大事务支出</t>
  </si>
  <si>
    <t>20103</t>
  </si>
  <si>
    <t xml:space="preserve">  政府办公厅（室）及相关机构事务</t>
  </si>
  <si>
    <t>2010301</t>
  </si>
  <si>
    <t>2010399</t>
  </si>
  <si>
    <t xml:space="preserve">    其他政府办公厅（室）及相关机构事务支出</t>
  </si>
  <si>
    <t>20105</t>
  </si>
  <si>
    <t xml:space="preserve">  统计信息事务</t>
  </si>
  <si>
    <t>2010507</t>
  </si>
  <si>
    <t xml:space="preserve">    专项普查活动</t>
  </si>
  <si>
    <t>20106</t>
  </si>
  <si>
    <t xml:space="preserve">  财政事务</t>
  </si>
  <si>
    <t>2010601</t>
  </si>
  <si>
    <t>20132</t>
  </si>
  <si>
    <t xml:space="preserve">  组织事务</t>
  </si>
  <si>
    <t>2013299</t>
  </si>
  <si>
    <t xml:space="preserve">    其他组织事务支出</t>
  </si>
  <si>
    <t>203</t>
  </si>
  <si>
    <t>国防支出</t>
  </si>
  <si>
    <t>20306</t>
  </si>
  <si>
    <t xml:space="preserve">  国防动员</t>
  </si>
  <si>
    <t>2030699</t>
  </si>
  <si>
    <t xml:space="preserve">    其他国防动员支出</t>
  </si>
  <si>
    <t>207</t>
  </si>
  <si>
    <t>文化旅游体育与传媒支出</t>
  </si>
  <si>
    <t>20701</t>
  </si>
  <si>
    <t xml:space="preserve">  文化和旅游</t>
  </si>
  <si>
    <t>2070199</t>
  </si>
  <si>
    <t xml:space="preserve">    其他文化和旅游支出</t>
  </si>
  <si>
    <t>20799</t>
  </si>
  <si>
    <t xml:space="preserve">  其他文化旅游体育与传媒支出</t>
  </si>
  <si>
    <t>2079999</t>
  </si>
  <si>
    <t xml:space="preserve">    其他文化旅游体育与传媒支出</t>
  </si>
  <si>
    <t>208</t>
  </si>
  <si>
    <t>社会保障和就业支出</t>
  </si>
  <si>
    <t>20801</t>
  </si>
  <si>
    <t xml:space="preserve">  人力资源和社会保障管理事务</t>
  </si>
  <si>
    <t>2080109</t>
  </si>
  <si>
    <t xml:space="preserve">    社会保险经办机构</t>
  </si>
  <si>
    <t>20802</t>
  </si>
  <si>
    <t xml:space="preserve">  民政管理事务</t>
  </si>
  <si>
    <t>2080208</t>
  </si>
  <si>
    <t xml:space="preserve">    基层政权建设和社区治理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</si>
  <si>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</si>
  <si>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</si>
  <si>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</si>
  <si>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</si>
  <si>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</si>
  <si>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</si>
  <si>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</si>
  <si>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</si>
  <si>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20806</t>
  </si>
  <si>
    <t xml:space="preserve">  企业改革补助</t>
  </si>
  <si>
    <t>2080699</t>
  </si>
  <si>
    <t xml:space="preserve">    其他企业改革发展补助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</si>
  <si>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</si>
  <si>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</si>
  <si>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</si>
  <si>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</si>
  <si>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</si>
  <si>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</si>
  <si>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</si>
  <si>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</si>
  <si>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</si>
  <si>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</si>
  <si>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</si>
  <si>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</si>
  <si>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</si>
  <si>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</si>
  <si>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</si>
  <si>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</si>
  <si>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211</t>
  </si>
  <si>
    <t>节能环保支出</t>
  </si>
  <si>
    <t>21103</t>
  </si>
  <si>
    <t xml:space="preserve">  污染防治</t>
  </si>
  <si>
    <t>2110399</t>
  </si>
  <si>
    <t xml:space="preserve">    其他污染防治支出</t>
  </si>
  <si>
    <t>213</t>
  </si>
  <si>
    <t>农林水支出</t>
  </si>
  <si>
    <t>21301</t>
  </si>
  <si>
    <t xml:space="preserve">  农业农村</t>
  </si>
  <si>
    <t>2130101</t>
  </si>
  <si>
    <t>2130104</t>
  </si>
  <si>
    <t xml:space="preserve">    事业运行</t>
  </si>
  <si>
    <t>2130108</t>
  </si>
  <si>
    <t xml:space="preserve">    病虫害控制</t>
  </si>
  <si>
    <t>2130119</t>
  </si>
  <si>
    <t xml:space="preserve">    防灾救灾</t>
  </si>
  <si>
    <t>2130122</t>
  </si>
  <si>
    <t xml:space="preserve">    农业生产发展</t>
  </si>
  <si>
    <t>2130126</t>
  </si>
  <si>
    <t xml:space="preserve">    农村社会事业</t>
  </si>
  <si>
    <t>2130199</t>
  </si>
  <si>
    <t xml:space="preserve">    其他农业农村支出</t>
  </si>
  <si>
    <t>21302</t>
  </si>
  <si>
    <t xml:space="preserve">  林业和草原</t>
  </si>
  <si>
    <t>2130234</t>
  </si>
  <si>
    <t xml:space="preserve">    林业草原防灾减灾</t>
  </si>
  <si>
    <t>21303</t>
  </si>
  <si>
    <t xml:space="preserve">  水利</t>
  </si>
  <si>
    <t>2130315</t>
  </si>
  <si>
    <t xml:space="preserve">    抗旱</t>
  </si>
  <si>
    <t>2130316</t>
  </si>
  <si>
    <t xml:space="preserve">    农村水利</t>
  </si>
  <si>
    <t>21305</t>
  </si>
  <si>
    <t xml:space="preserve">  巩固脱贫攻坚成果衔接乡村振兴</t>
  </si>
  <si>
    <t>2130504</t>
  </si>
  <si>
    <t xml:space="preserve">    农村基础设施建设</t>
  </si>
  <si>
    <t>2130505</t>
  </si>
  <si>
    <t xml:space="preserve">    生产发展</t>
  </si>
  <si>
    <t>2130599</t>
  </si>
  <si>
    <t xml:space="preserve">    其他巩固脱贫攻坚成果衔接乡村振兴支出</t>
  </si>
  <si>
    <t>21399</t>
  </si>
  <si>
    <t xml:space="preserve">  其他农林水支出</t>
  </si>
  <si>
    <t>2139999</t>
  </si>
  <si>
    <t xml:space="preserve">    其他农林水支出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</si>
  <si>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</si>
  <si>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</si>
  <si>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</si>
  <si>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</si>
  <si>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</si>
  <si>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</si>
  <si>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223</t>
  </si>
  <si>
    <t>国有资本经营预算支出</t>
  </si>
  <si>
    <t>22301</t>
  </si>
  <si>
    <t xml:space="preserve">  解决历史遗留问题及改革成本支出</t>
  </si>
  <si>
    <t>2230105</t>
  </si>
  <si>
    <t xml:space="preserve">    国有企业退休人员社会化管理补助支出</t>
  </si>
  <si>
    <t>224</t>
  </si>
  <si>
    <t>灾害防治及应急管理支出</t>
  </si>
  <si>
    <t>22402</t>
  </si>
  <si>
    <t xml:space="preserve">  消防救援事务</t>
  </si>
  <si>
    <t>2240299</t>
  </si>
  <si>
    <t xml:space="preserve">    其他消防救援事务支出</t>
  </si>
  <si>
    <t>229</t>
  </si>
  <si>
    <t>22960</t>
  </si>
  <si>
    <t xml:space="preserve">  彩票公益金安排的支出</t>
  </si>
  <si>
    <t>2296002</t>
  </si>
  <si>
    <t xml:space="preserve">    用于社会福利的彩票公益金支出</t>
  </si>
  <si>
    <t>02-1表</t>
  </si>
  <si>
    <t>2024年财政拨款收支预算总表</t>
  </si>
  <si>
    <t>收        入</t>
  </si>
  <si>
    <t>支        出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</si>
  <si>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</si>
  <si>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</si>
  <si>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</si>
  <si>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</si>
  <si>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</si>
  <si>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</si>
  <si>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</si>
  <si>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</si>
  <si>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</si>
  <si>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</si>
  <si>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</si>
  <si>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</si>
  <si>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</si>
  <si>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</si>
  <si>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</si>
  <si>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</si>
  <si>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</si>
  <si>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</si>
  <si>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</si>
  <si>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</si>
  <si>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</si>
  <si>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</si>
  <si>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</si>
  <si>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</si>
  <si>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</si>
  <si>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</si>
  <si>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</si>
  <si>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</si>
  <si>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</si>
  <si>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</si>
  <si>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</si>
  <si>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</si>
  <si>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</si>
  <si>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</si>
  <si>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</si>
  <si>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</si>
  <si>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支 出 总 计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</si>
  <si>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</si>
  <si>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</si>
  <si>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</si>
  <si>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</si>
  <si>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</si>
  <si>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</si>
  <si>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</si>
  <si>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</si>
  <si>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</si>
  <si>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</si>
  <si>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</si>
  <si>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</si>
  <si>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</si>
  <si>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</si>
  <si>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</si>
  <si>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</si>
  <si>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</si>
  <si>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</si>
  <si>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</si>
  <si>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</si>
  <si>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</si>
  <si>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</si>
  <si>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</si>
  <si>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</si>
  <si>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</si>
  <si>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</si>
  <si>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</si>
  <si>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</si>
  <si>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</si>
  <si>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</si>
  <si>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</si>
  <si>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</si>
  <si>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</si>
  <si>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</si>
  <si>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</si>
  <si>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</si>
  <si>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</si>
  <si>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</si>
  <si>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</si>
  <si>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</si>
  <si>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</si>
  <si>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</si>
  <si>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</si>
  <si>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</si>
  <si>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</si>
  <si>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</si>
  <si>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</si>
  <si>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</si>
  <si>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</si>
  <si>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</si>
  <si>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</si>
  <si>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</si>
  <si>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</si>
  <si>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</si>
  <si>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</si>
  <si>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</si>
  <si>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遗属补助</t>
  </si>
  <si>
    <t>死亡抚恤</t>
  </si>
  <si>
    <t>30305</t>
  </si>
  <si>
    <t>生活补助</t>
  </si>
  <si>
    <t>一般公用经费支出</t>
  </si>
  <si>
    <t>行政运行</t>
  </si>
  <si>
    <t>30201</t>
  </si>
  <si>
    <t>办公费</t>
  </si>
  <si>
    <t>其他国防动员支出</t>
  </si>
  <si>
    <t>事业运行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</si>
  <si>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</si>
  <si>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</si>
  <si>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</si>
  <si>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</si>
  <si>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</si>
  <si>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</si>
  <si>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</si>
  <si>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</si>
  <si>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</si>
  <si>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</si>
  <si>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</si>
  <si>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</si>
  <si>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</si>
  <si>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</si>
  <si>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</si>
  <si>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</si>
  <si>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事业单位医疗</t>
  </si>
  <si>
    <t>工会经费</t>
  </si>
  <si>
    <t>30228</t>
  </si>
  <si>
    <t>对个人和家庭的补助</t>
  </si>
  <si>
    <t>基层政权建设和社区治理</t>
  </si>
  <si>
    <t>其他财政补助人员生活补助</t>
  </si>
  <si>
    <t>其他污染防治支出</t>
  </si>
  <si>
    <t>行政人员绩效奖励</t>
  </si>
  <si>
    <t>30103</t>
  </si>
  <si>
    <t>奖金</t>
  </si>
  <si>
    <t>事业人员绩效奖励</t>
  </si>
  <si>
    <t>30107</t>
  </si>
  <si>
    <t>绩效工资</t>
  </si>
  <si>
    <t>行政人员支出工资</t>
  </si>
  <si>
    <t>30101</t>
  </si>
  <si>
    <t>基本工资</t>
  </si>
  <si>
    <t>30102</t>
  </si>
  <si>
    <t>津贴补贴</t>
  </si>
  <si>
    <t>社区村民小组及村委会工作经费</t>
  </si>
  <si>
    <t>30299</t>
  </si>
  <si>
    <t>其他商品和服务支出</t>
  </si>
  <si>
    <t>事业人员支出工资</t>
  </si>
  <si>
    <t>公车购置及运维费</t>
  </si>
  <si>
    <t>30231</t>
  </si>
  <si>
    <t>公务用车运行维护费</t>
  </si>
  <si>
    <t>其他商品服务支出</t>
  </si>
  <si>
    <t>病虫害控制</t>
  </si>
  <si>
    <t>30215</t>
  </si>
  <si>
    <t>会议费</t>
  </si>
  <si>
    <t>代表工作</t>
  </si>
  <si>
    <t>30226</t>
  </si>
  <si>
    <t>劳务费</t>
  </si>
  <si>
    <t>林业草原防灾减灾</t>
  </si>
  <si>
    <t>公务交通补贴</t>
  </si>
  <si>
    <t>30239</t>
  </si>
  <si>
    <t>其他交通费用</t>
  </si>
  <si>
    <t>乡镇消防经费</t>
  </si>
  <si>
    <t>其他消防救援事务支出</t>
  </si>
  <si>
    <t>住房公积金</t>
  </si>
  <si>
    <t>30113</t>
  </si>
  <si>
    <t>30217</t>
  </si>
  <si>
    <t>合  计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</si>
  <si>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</si>
  <si>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</si>
  <si>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</si>
  <si>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</si>
  <si>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</si>
  <si>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</si>
  <si>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</si>
  <si>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</si>
  <si>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</si>
  <si>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专项业务类</t>
  </si>
  <si>
    <t>昆财行（2023）67号文下寻财行（2023）54号2023年昆明市办理市人大代表建议专项资金</t>
  </si>
  <si>
    <t>31005</t>
  </si>
  <si>
    <t>基础设施建设</t>
  </si>
  <si>
    <t>事业发展类</t>
  </si>
  <si>
    <t>寻财资（2023）10号2023年国有企业退休人员社会化管理中央补助资金</t>
  </si>
  <si>
    <t>国有企业退休人员社会化管理补助支出</t>
  </si>
  <si>
    <t>31204</t>
  </si>
  <si>
    <t>费用补贴</t>
  </si>
  <si>
    <t>寻财行（2023）107号2023年全县乡镇（街道）党校办学经费及党员教育培训工作经费</t>
  </si>
  <si>
    <t>其他组织事务支出</t>
  </si>
  <si>
    <t>昆财农（2023）66号文下寻财农（2023）61号2023年省级水利救灾应急供水资金</t>
  </si>
  <si>
    <t>抗旱</t>
  </si>
  <si>
    <t>30905</t>
  </si>
  <si>
    <t>昆财农（2023）35号文下寻财农（2023）44号2023年省级农村厕所改造建设专项资金</t>
  </si>
  <si>
    <t>农村社会事业</t>
  </si>
  <si>
    <t>寻财教【2023】66号基层公共文化服务专项经费</t>
  </si>
  <si>
    <t>其他文化旅游体育与传媒支出</t>
  </si>
  <si>
    <t>昆财农（2023）47号文寻财农（2023）56号2023年度第三批乡村振兴（象鼻岭）示范村项目资金</t>
  </si>
  <si>
    <t>农村基础设施建设</t>
  </si>
  <si>
    <t>寻财产业（2023）9号云南优然牧业公司电力搭伙费及线路运维经费</t>
  </si>
  <si>
    <t>其他农林水支出</t>
  </si>
  <si>
    <t>寻财行（2023）42号第五次全国经济普查省级专项经费</t>
  </si>
  <si>
    <t>专项普查活动</t>
  </si>
  <si>
    <t>寻财预（2023）32号寻甸县2023年农村生活污水治理专项资金</t>
  </si>
  <si>
    <t>寻财预（2023）27号2023年河口镇政府工作经费</t>
  </si>
  <si>
    <t>昆财农（2023）110号文下寻财农（2023）110号2023年中央厕所革命整村推进财政奖补资金</t>
  </si>
  <si>
    <t>昆财农（2023）4号文下寻财农（2023）17号2023年驻村第一书记省级安排工作资金</t>
  </si>
  <si>
    <t>其他巩固脱贫攻坚成果衔接乡村振兴支出</t>
  </si>
  <si>
    <t>昆财农（2023）63号文下寻财农（2023）59号2023年烤烟抗旱保苗补助资金</t>
  </si>
  <si>
    <t>防灾救灾</t>
  </si>
  <si>
    <t>昆财农（2022）231号文寻财农（2023）34号2023年中央农村厕所革命整村推进财政奖补资金</t>
  </si>
  <si>
    <t>寻财资（2023）19号2023年预算调整拨付2020—2022年国有企业退休人员补助资金</t>
  </si>
  <si>
    <t>其他企业改革发展补助</t>
  </si>
  <si>
    <t>寻财教（2023）33号2023年度美术馆、公共图书馆、文化馆（站）省级配套专项资金</t>
  </si>
  <si>
    <t>其他文化和旅游支出</t>
  </si>
  <si>
    <t>寻财预（2023）29号2023年村庄保洁县级补助资金</t>
  </si>
  <si>
    <t>寻人办通（2023）14号2023年县人民代表大会闭会期间代表建议办理专项资金</t>
  </si>
  <si>
    <t>其他人大事务支出</t>
  </si>
  <si>
    <t>昆财农（2023）37号文下寻财农（2023）42号2023年上海市对口帮扶项目资金</t>
  </si>
  <si>
    <t>寻财综（2023）61号2023年城乡建设用地增减挂钩节余指标跨省域调剂资金</t>
  </si>
  <si>
    <t>其他农业农村支出</t>
  </si>
  <si>
    <t>寻财教【2023】69号2023年美术馆、公共图书馆、文化馆（站）免费开放市级补助资金</t>
  </si>
  <si>
    <t>昆财农（2023）74号文下寻财农（2023）65号2023年省级抗旱救灾资金</t>
  </si>
  <si>
    <t>寻财预（2023）5号2022年度超收分成和收入组织工作经费</t>
  </si>
  <si>
    <t>其他政府办公厅（室）及相关机构事务支出</t>
  </si>
  <si>
    <t>寻财社（2023）116号2023年第二批省级福利彩票公益资金经费</t>
  </si>
  <si>
    <t>用于社会福利的彩票公益金支出</t>
  </si>
  <si>
    <t>寻财综〔2023〕16号河口镇北大营村和黑箐村道路修缮项目资金</t>
  </si>
  <si>
    <t>昆财农（2023）191号文下寻财农（2023）135号2023年省内特色特需烟叶扶持项目资金</t>
  </si>
  <si>
    <t>农业生产发展</t>
  </si>
  <si>
    <t>寻财教（2023）35号2023年美术馆公共图书馆文化馆免费开放补助资金</t>
  </si>
  <si>
    <t>昆财农（2023）114号文下寻财农（2023）119号2023年中央农业（第二批）防灾减灾资金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</si>
  <si>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</si>
  <si>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</si>
  <si>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</si>
  <si>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</si>
  <si>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</si>
  <si>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</si>
  <si>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</si>
  <si>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</si>
  <si>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</si>
  <si>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</si>
  <si>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</si>
  <si>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</si>
  <si>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按时做好项目资金支出，确保项目质量，按时完工。</t>
  </si>
  <si>
    <t>产出指标</t>
  </si>
  <si>
    <t>数量指标</t>
  </si>
  <si>
    <t>资金支出</t>
  </si>
  <si>
    <t>大于等于</t>
  </si>
  <si>
    <t>元</t>
  </si>
  <si>
    <t>定量指标</t>
  </si>
  <si>
    <t>反映项目完成情况，资金支出是否合理合规，项目质量完成是否按质按量。</t>
  </si>
  <si>
    <t>效益指标</t>
  </si>
  <si>
    <t>社会效益指标</t>
  </si>
  <si>
    <t>社会效益最大化</t>
  </si>
  <si>
    <t>%</t>
  </si>
  <si>
    <t>反映项目完成后产生的社会效益</t>
  </si>
  <si>
    <t>满意度指标</t>
  </si>
  <si>
    <t>服务对象满意度指标</t>
  </si>
  <si>
    <t>受益群众满意度</t>
  </si>
  <si>
    <t>反映受益群众对项目完成后受益情况满意度</t>
  </si>
  <si>
    <t>06表</t>
  </si>
  <si>
    <t>2024年政府性基金预算支出预算表</t>
  </si>
  <si>
    <t>本年政府性基金预算支出</t>
  </si>
  <si>
    <t>彩票公益金安排的支出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</si>
  <si>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</si>
  <si>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</si>
  <si>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</si>
  <si>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</si>
  <si>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</si>
  <si>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</si>
  <si>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</si>
  <si>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</si>
  <si>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</si>
  <si>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</si>
  <si>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</si>
  <si>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本单位无此事项内容公开，故此表为空表。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</si>
  <si>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</si>
  <si>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</si>
  <si>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</si>
  <si>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</si>
  <si>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</si>
  <si>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</si>
  <si>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</si>
  <si>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09-1表</t>
  </si>
  <si>
    <t>2024年县对下转移支付预算表</t>
  </si>
  <si>
    <t>单位名称（项目）</t>
  </si>
  <si>
    <t>地区</t>
  </si>
  <si>
    <t>政府性基金</t>
  </si>
  <si>
    <t>仁德</t>
  </si>
  <si>
    <t>塘子</t>
  </si>
  <si>
    <t>七星</t>
  </si>
  <si>
    <t>河口</t>
  </si>
  <si>
    <t>功山</t>
  </si>
  <si>
    <t>金所</t>
  </si>
  <si>
    <t>羊街</t>
  </si>
  <si>
    <t>先锋</t>
  </si>
  <si>
    <t>六哨</t>
  </si>
  <si>
    <t>柯渡</t>
  </si>
  <si>
    <t>鸡街</t>
  </si>
  <si>
    <t>倘甸</t>
  </si>
  <si>
    <t>凤合</t>
  </si>
  <si>
    <t>联合</t>
  </si>
  <si>
    <t>金源</t>
  </si>
  <si>
    <t>甸沙</t>
  </si>
  <si>
    <t>09-2表</t>
  </si>
  <si>
    <t>2024年县对下转移支付绩效目标表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</si>
  <si>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</si>
  <si>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</si>
  <si>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</si>
  <si>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</si>
  <si>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</si>
  <si>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</si>
  <si>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</si>
  <si>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</si>
  <si>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</si>
  <si>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部门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</si>
  <si>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单位1</t>
    </r>
  </si>
  <si>
    <t xml:space="preserve">  单位2</t>
  </si>
  <si>
    <t>11表</t>
  </si>
  <si>
    <t>16.上级补助项目支出预算表</t>
  </si>
  <si>
    <t>上级补助</t>
  </si>
  <si>
    <t>备注：寻甸回族彝族自治县河口镇人民政府2024年度无上级补助项目支出预算，此表为空。</t>
  </si>
  <si>
    <t>12表</t>
  </si>
  <si>
    <t>17.部门项目中期规划预算表</t>
  </si>
  <si>
    <t>项目级次</t>
  </si>
  <si>
    <t>2024年</t>
  </si>
  <si>
    <t>2025年</t>
  </si>
  <si>
    <t>2026年</t>
  </si>
  <si>
    <t>寻甸回族彝族自治县河口镇人民政府</t>
  </si>
  <si>
    <t>运转类</t>
  </si>
  <si>
    <t>森林防火经费</t>
  </si>
  <si>
    <t>乡（镇）级</t>
  </si>
  <si>
    <t>乡镇（街道）农业生产经费</t>
  </si>
  <si>
    <t>乡镇（街道）消防队伍建设经费</t>
  </si>
  <si>
    <t>基层武装工作经费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</si>
</sst>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);[Red]\-0.00\ "/>
    <numFmt numFmtId="178" formatCode="0.00_ "/>
  </numFmts>
  <fonts count="47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"/>
    </font>
    <font>
      <sz val="10"/>
      <name val="Arial"/>
      <charset val="1"/>
    </font>
    <font>
      <sz val="9"/>
      <name val="宋体"/>
      <charset val="1"/>
    </font>
    <font>
      <sz val="10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Arial"/>
      <charset val="1"/>
    </font>
    <font>
      <sz val="11"/>
      <color rgb="FF000000"/>
      <name val="宋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2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7" fillId="11" borderId="29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15" borderId="32" applyNumberFormat="0" applyAlignment="0" applyProtection="0">
      <alignment vertical="center"/>
    </xf>
    <xf numFmtId="0" fontId="41" fillId="15" borderId="28" applyNumberFormat="0" applyAlignment="0" applyProtection="0">
      <alignment vertical="center"/>
    </xf>
    <xf numFmtId="0" fontId="42" fillId="16" borderId="33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" fillId="0" borderId="0"/>
    <xf numFmtId="0" fontId="2" fillId="0" borderId="0"/>
  </cellStyleXfs>
  <cellXfs count="289">
    <xf numFmtId="0" fontId="0" fillId="0" borderId="0" xfId="51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ont="1" applyFill="1" applyBorder="1" applyAlignment="1" applyProtection="1"/>
    <xf numFmtId="0" fontId="2" fillId="0" borderId="0" xfId="53" applyFill="1" applyAlignment="1">
      <alignment vertical="center"/>
    </xf>
    <xf numFmtId="0" fontId="3" fillId="0" borderId="0" xfId="53" applyNumberFormat="1" applyFont="1" applyFill="1" applyBorder="1" applyAlignment="1" applyProtection="1">
      <alignment horizontal="right" vertical="center"/>
    </xf>
    <xf numFmtId="0" fontId="4" fillId="0" borderId="0" xfId="53" applyNumberFormat="1" applyFont="1" applyFill="1" applyBorder="1" applyAlignment="1" applyProtection="1">
      <alignment horizontal="center" vertical="center"/>
    </xf>
    <xf numFmtId="0" fontId="5" fillId="0" borderId="0" xfId="53" applyNumberFormat="1" applyFont="1" applyFill="1" applyBorder="1" applyAlignment="1" applyProtection="1">
      <alignment horizontal="left" vertical="center"/>
    </xf>
    <xf numFmtId="0" fontId="2" fillId="0" borderId="0" xfId="53" applyFill="1" applyAlignment="1">
      <alignment horizontal="right" vertical="center"/>
    </xf>
    <xf numFmtId="0" fontId="6" fillId="0" borderId="1" xfId="44" applyFont="1" applyFill="1" applyBorder="1" applyAlignment="1">
      <alignment horizontal="center" vertical="center" wrapText="1"/>
    </xf>
    <xf numFmtId="0" fontId="6" fillId="0" borderId="2" xfId="44" applyFont="1" applyFill="1" applyBorder="1" applyAlignment="1">
      <alignment horizontal="center" vertical="center" wrapText="1"/>
    </xf>
    <xf numFmtId="0" fontId="6" fillId="0" borderId="3" xfId="44" applyFont="1" applyFill="1" applyBorder="1" applyAlignment="1">
      <alignment horizontal="center" vertical="center" wrapText="1"/>
    </xf>
    <xf numFmtId="0" fontId="6" fillId="0" borderId="4" xfId="44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4" applyFont="1" applyFill="1" applyBorder="1" applyAlignment="1">
      <alignment horizontal="center" vertical="center" wrapText="1"/>
    </xf>
    <xf numFmtId="0" fontId="0" fillId="0" borderId="6" xfId="51" applyFont="1" applyFill="1" applyBorder="1" applyAlignment="1" applyProtection="1">
      <alignment horizontal="left" vertical="center" wrapText="1"/>
      <protection locked="0"/>
    </xf>
    <xf numFmtId="0" fontId="8" fillId="0" borderId="6" xfId="51" applyFont="1" applyFill="1" applyBorder="1" applyAlignment="1" applyProtection="1">
      <alignment horizontal="left" vertical="center"/>
      <protection locked="0"/>
    </xf>
    <xf numFmtId="176" fontId="0" fillId="0" borderId="6" xfId="51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51" applyFont="1" applyFill="1" applyBorder="1" applyAlignment="1" applyProtection="1">
      <alignment horizontal="left" vertical="center" wrapText="1"/>
      <protection locked="0"/>
    </xf>
    <xf numFmtId="176" fontId="0" fillId="0" borderId="7" xfId="51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51" applyFont="1" applyFill="1" applyBorder="1" applyAlignment="1" applyProtection="1">
      <alignment horizontal="left" vertical="center" wrapText="1"/>
      <protection locked="0"/>
    </xf>
    <xf numFmtId="176" fontId="0" fillId="0" borderId="5" xfId="51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51" applyFont="1" applyFill="1" applyBorder="1" applyAlignment="1" applyProtection="1">
      <alignment horizontal="left" vertical="center" wrapText="1"/>
      <protection locked="0"/>
    </xf>
    <xf numFmtId="176" fontId="0" fillId="0" borderId="4" xfId="51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51" applyFont="1" applyFill="1" applyBorder="1" applyAlignment="1" applyProtection="1">
      <alignment horizontal="center" vertical="center" wrapText="1"/>
      <protection locked="0"/>
    </xf>
    <xf numFmtId="0" fontId="0" fillId="0" borderId="10" xfId="51" applyFont="1" applyFill="1" applyBorder="1" applyAlignment="1" applyProtection="1">
      <alignment horizontal="left" vertical="center" wrapText="1"/>
      <protection locked="0"/>
    </xf>
    <xf numFmtId="0" fontId="0" fillId="0" borderId="11" xfId="51" applyFont="1" applyFill="1" applyBorder="1" applyAlignment="1" applyProtection="1">
      <alignment horizontal="left" vertical="center" wrapText="1"/>
      <protection locked="0"/>
    </xf>
    <xf numFmtId="0" fontId="8" fillId="0" borderId="6" xfId="51" applyFont="1" applyFill="1" applyBorder="1" applyAlignment="1" applyProtection="1">
      <alignment horizontal="right" vertical="center" wrapText="1"/>
      <protection locked="0"/>
    </xf>
    <xf numFmtId="0" fontId="0" fillId="0" borderId="0" xfId="51" applyFont="1" applyFill="1" applyBorder="1" applyAlignment="1" applyProtection="1">
      <alignment horizontal="left" vertical="center"/>
      <protection locked="0"/>
    </xf>
    <xf numFmtId="0" fontId="2" fillId="0" borderId="0" xfId="51" applyFont="1" applyFill="1" applyBorder="1" applyAlignment="1" applyProtection="1">
      <alignment vertical="center"/>
    </xf>
    <xf numFmtId="0" fontId="6" fillId="0" borderId="5" xfId="44" applyFont="1" applyFill="1" applyBorder="1" applyAlignment="1">
      <alignment vertical="center" wrapText="1"/>
    </xf>
    <xf numFmtId="0" fontId="6" fillId="0" borderId="5" xfId="44" applyFont="1" applyFill="1" applyBorder="1" applyAlignment="1">
      <alignment horizontal="left" vertical="center" wrapText="1" indent="1"/>
    </xf>
    <xf numFmtId="0" fontId="6" fillId="0" borderId="12" xfId="44" applyFont="1" applyFill="1" applyBorder="1" applyAlignment="1">
      <alignment horizontal="center" vertical="center" wrapText="1"/>
    </xf>
    <xf numFmtId="0" fontId="9" fillId="0" borderId="0" xfId="51" applyFont="1" applyFill="1" applyBorder="1" applyAlignment="1" applyProtection="1">
      <alignment horizontal="center" vertical="center"/>
    </xf>
    <xf numFmtId="0" fontId="10" fillId="0" borderId="0" xfId="51" applyFont="1" applyFill="1" applyBorder="1" applyAlignment="1" applyProtection="1">
      <alignment horizontal="center" vertical="center"/>
    </xf>
    <xf numFmtId="0" fontId="10" fillId="0" borderId="0" xfId="51" applyFont="1" applyFill="1" applyBorder="1" applyAlignment="1" applyProtection="1">
      <alignment horizontal="center" vertical="center"/>
      <protection locked="0"/>
    </xf>
    <xf numFmtId="0" fontId="11" fillId="0" borderId="6" xfId="51" applyFont="1" applyFill="1" applyBorder="1" applyAlignment="1" applyProtection="1">
      <alignment horizontal="center" vertical="center" wrapText="1"/>
    </xf>
    <xf numFmtId="0" fontId="11" fillId="0" borderId="6" xfId="51" applyFont="1" applyFill="1" applyBorder="1" applyAlignment="1" applyProtection="1">
      <alignment horizontal="center" vertical="center"/>
      <protection locked="0"/>
    </xf>
    <xf numFmtId="0" fontId="8" fillId="0" borderId="6" xfId="51" applyFont="1" applyFill="1" applyBorder="1" applyAlignment="1" applyProtection="1">
      <alignment horizontal="left" vertical="center" wrapText="1"/>
    </xf>
    <xf numFmtId="0" fontId="8" fillId="0" borderId="6" xfId="51" applyFont="1" applyFill="1" applyBorder="1" applyAlignment="1" applyProtection="1">
      <alignment vertical="center" wrapText="1"/>
    </xf>
    <xf numFmtId="0" fontId="8" fillId="0" borderId="6" xfId="51" applyFont="1" applyFill="1" applyBorder="1" applyAlignment="1" applyProtection="1">
      <alignment horizontal="center" vertical="center" wrapText="1"/>
    </xf>
    <xf numFmtId="0" fontId="8" fillId="0" borderId="6" xfId="51" applyFont="1" applyFill="1" applyBorder="1" applyAlignment="1" applyProtection="1">
      <alignment horizontal="center" vertical="center"/>
      <protection locked="0"/>
    </xf>
    <xf numFmtId="0" fontId="8" fillId="0" borderId="6" xfId="51" applyFont="1" applyFill="1" applyBorder="1" applyAlignment="1" applyProtection="1">
      <alignment horizontal="left" vertical="center" wrapText="1"/>
      <protection locked="0"/>
    </xf>
    <xf numFmtId="0" fontId="8" fillId="0" borderId="0" xfId="51" applyFont="1" applyFill="1" applyBorder="1" applyAlignment="1" applyProtection="1">
      <alignment horizontal="right" vertical="center"/>
      <protection locked="0"/>
    </xf>
    <xf numFmtId="0" fontId="12" fillId="0" borderId="0" xfId="51" applyFont="1" applyFill="1" applyBorder="1" applyAlignment="1" applyProtection="1"/>
    <xf numFmtId="0" fontId="12" fillId="0" borderId="0" xfId="51" applyFont="1" applyFill="1" applyBorder="1" applyAlignment="1" applyProtection="1">
      <alignment horizontal="right" vertical="center"/>
    </xf>
    <xf numFmtId="0" fontId="9" fillId="0" borderId="0" xfId="51" applyFont="1" applyFill="1" applyBorder="1" applyAlignment="1" applyProtection="1">
      <alignment horizontal="center" vertical="center" wrapText="1"/>
    </xf>
    <xf numFmtId="0" fontId="8" fillId="0" borderId="0" xfId="51" applyFont="1" applyFill="1" applyBorder="1" applyAlignment="1" applyProtection="1">
      <alignment horizontal="left" vertical="center" wrapText="1"/>
    </xf>
    <xf numFmtId="0" fontId="11" fillId="0" borderId="0" xfId="51" applyFont="1" applyFill="1" applyBorder="1" applyAlignment="1" applyProtection="1">
      <alignment wrapText="1"/>
    </xf>
    <xf numFmtId="0" fontId="12" fillId="0" borderId="0" xfId="51" applyFont="1" applyFill="1" applyBorder="1" applyAlignment="1" applyProtection="1">
      <alignment horizontal="right" wrapText="1"/>
    </xf>
    <xf numFmtId="0" fontId="2" fillId="0" borderId="0" xfId="51" applyFont="1" applyFill="1" applyBorder="1" applyAlignment="1" applyProtection="1">
      <alignment wrapText="1"/>
    </xf>
    <xf numFmtId="0" fontId="11" fillId="0" borderId="7" xfId="51" applyFont="1" applyFill="1" applyBorder="1" applyAlignment="1" applyProtection="1">
      <alignment horizontal="center" vertical="center"/>
    </xf>
    <xf numFmtId="0" fontId="11" fillId="0" borderId="9" xfId="51" applyFont="1" applyFill="1" applyBorder="1" applyAlignment="1" applyProtection="1">
      <alignment horizontal="center" vertical="center"/>
    </xf>
    <xf numFmtId="0" fontId="11" fillId="0" borderId="10" xfId="51" applyFont="1" applyFill="1" applyBorder="1" applyAlignment="1" applyProtection="1">
      <alignment horizontal="center" vertical="center"/>
    </xf>
    <xf numFmtId="0" fontId="11" fillId="0" borderId="13" xfId="51" applyFont="1" applyFill="1" applyBorder="1" applyAlignment="1" applyProtection="1">
      <alignment horizontal="center" vertical="center"/>
    </xf>
    <xf numFmtId="0" fontId="11" fillId="0" borderId="14" xfId="51" applyFont="1" applyFill="1" applyBorder="1" applyAlignment="1" applyProtection="1">
      <alignment horizontal="center" vertical="center"/>
    </xf>
    <xf numFmtId="0" fontId="11" fillId="0" borderId="7" xfId="51" applyFont="1" applyFill="1" applyBorder="1" applyAlignment="1" applyProtection="1">
      <alignment horizontal="center" vertical="center" wrapText="1"/>
    </xf>
    <xf numFmtId="0" fontId="11" fillId="0" borderId="15" xfId="51" applyFont="1" applyFill="1" applyBorder="1" applyAlignment="1" applyProtection="1">
      <alignment horizontal="center" vertical="center" wrapText="1"/>
    </xf>
    <xf numFmtId="0" fontId="2" fillId="2" borderId="5" xfId="13" applyFont="1" applyFill="1" applyBorder="1" applyAlignment="1">
      <alignment horizontal="center" vertical="center"/>
    </xf>
    <xf numFmtId="0" fontId="11" fillId="0" borderId="6" xfId="51" applyFont="1" applyFill="1" applyBorder="1" applyAlignment="1" applyProtection="1">
      <alignment horizontal="center" vertical="center"/>
    </xf>
    <xf numFmtId="0" fontId="13" fillId="0" borderId="9" xfId="51" applyFont="1" applyFill="1" applyBorder="1" applyAlignment="1" applyProtection="1">
      <alignment horizontal="center" vertical="center"/>
    </xf>
    <xf numFmtId="0" fontId="8" fillId="0" borderId="6" xfId="51" applyFont="1" applyFill="1" applyBorder="1" applyAlignment="1" applyProtection="1">
      <alignment horizontal="right" vertical="center"/>
      <protection locked="0"/>
    </xf>
    <xf numFmtId="0" fontId="0" fillId="0" borderId="9" xfId="51" applyFont="1" applyFill="1" applyBorder="1" applyAlignment="1" applyProtection="1">
      <alignment horizontal="right" vertical="center"/>
      <protection locked="0"/>
    </xf>
    <xf numFmtId="0" fontId="8" fillId="0" borderId="0" xfId="51" applyFont="1" applyFill="1" applyBorder="1" applyAlignment="1" applyProtection="1">
      <alignment horizontal="right"/>
      <protection locked="0"/>
    </xf>
    <xf numFmtId="0" fontId="11" fillId="0" borderId="11" xfId="51" applyFont="1" applyFill="1" applyBorder="1" applyAlignment="1" applyProtection="1">
      <alignment horizontal="center" vertical="center"/>
    </xf>
    <xf numFmtId="0" fontId="13" fillId="0" borderId="6" xfId="5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12" fillId="0" borderId="0" xfId="51" applyFont="1" applyFill="1" applyBorder="1" applyAlignment="1" applyProtection="1">
      <alignment wrapText="1"/>
    </xf>
    <xf numFmtId="0" fontId="8" fillId="0" borderId="0" xfId="51" applyFont="1" applyFill="1" applyBorder="1" applyAlignment="1" applyProtection="1">
      <alignment horizontal="left" vertical="center"/>
    </xf>
    <xf numFmtId="0" fontId="11" fillId="0" borderId="0" xfId="51" applyFont="1" applyFill="1" applyBorder="1" applyAlignment="1" applyProtection="1"/>
    <xf numFmtId="0" fontId="11" fillId="0" borderId="5" xfId="51" applyFont="1" applyFill="1" applyBorder="1" applyAlignment="1" applyProtection="1">
      <alignment horizontal="center" vertical="center" wrapText="1"/>
    </xf>
    <xf numFmtId="0" fontId="11" fillId="0" borderId="5" xfId="51" applyFont="1" applyFill="1" applyBorder="1" applyAlignment="1" applyProtection="1">
      <alignment horizontal="center" vertical="center"/>
    </xf>
    <xf numFmtId="0" fontId="8" fillId="0" borderId="5" xfId="51" applyFont="1" applyFill="1" applyBorder="1" applyAlignment="1" applyProtection="1">
      <alignment horizontal="right" vertical="center"/>
      <protection locked="0"/>
    </xf>
    <xf numFmtId="0" fontId="8" fillId="0" borderId="5" xfId="51" applyFont="1" applyFill="1" applyBorder="1" applyAlignment="1" applyProtection="1">
      <alignment horizontal="left" vertical="center"/>
      <protection locked="0"/>
    </xf>
    <xf numFmtId="0" fontId="8" fillId="0" borderId="5" xfId="51" applyFont="1" applyFill="1" applyBorder="1" applyAlignment="1" applyProtection="1">
      <alignment horizontal="center" vertical="center"/>
      <protection locked="0"/>
    </xf>
    <xf numFmtId="0" fontId="8" fillId="0" borderId="5" xfId="51" applyFont="1" applyFill="1" applyBorder="1" applyAlignment="1" applyProtection="1">
      <alignment horizontal="right" vertical="center"/>
    </xf>
    <xf numFmtId="0" fontId="8" fillId="0" borderId="5" xfId="51" applyFont="1" applyFill="1" applyBorder="1" applyAlignment="1" applyProtection="1">
      <alignment horizontal="left" vertical="center" wrapText="1"/>
    </xf>
    <xf numFmtId="0" fontId="8" fillId="0" borderId="5" xfId="51" applyFont="1" applyFill="1" applyBorder="1" applyAlignment="1" applyProtection="1">
      <alignment vertical="center"/>
      <protection locked="0"/>
    </xf>
    <xf numFmtId="0" fontId="11" fillId="0" borderId="12" xfId="51" applyFont="1" applyFill="1" applyBorder="1" applyAlignment="1" applyProtection="1">
      <alignment horizontal="center" vertical="center"/>
    </xf>
    <xf numFmtId="0" fontId="11" fillId="0" borderId="2" xfId="51" applyFont="1" applyFill="1" applyBorder="1" applyAlignment="1" applyProtection="1">
      <alignment horizontal="center" vertical="center"/>
    </xf>
    <xf numFmtId="0" fontId="11" fillId="0" borderId="3" xfId="51" applyFont="1" applyFill="1" applyBorder="1" applyAlignment="1" applyProtection="1">
      <alignment horizontal="center" vertical="center"/>
    </xf>
    <xf numFmtId="0" fontId="2" fillId="0" borderId="5" xfId="51" applyFont="1" applyFill="1" applyBorder="1" applyAlignment="1" applyProtection="1"/>
    <xf numFmtId="0" fontId="0" fillId="0" borderId="0" xfId="51" applyFont="1" applyFill="1" applyBorder="1" applyAlignment="1" applyProtection="1">
      <alignment vertical="top" wrapText="1"/>
      <protection locked="0"/>
    </xf>
    <xf numFmtId="0" fontId="8" fillId="0" borderId="0" xfId="51" applyFont="1" applyFill="1" applyBorder="1" applyAlignment="1" applyProtection="1">
      <alignment horizontal="right" vertical="center" wrapText="1"/>
      <protection locked="0"/>
    </xf>
    <xf numFmtId="0" fontId="8" fillId="0" borderId="0" xfId="51" applyFont="1" applyFill="1" applyBorder="1" applyAlignment="1" applyProtection="1">
      <alignment horizontal="right" wrapText="1"/>
      <protection locked="0"/>
    </xf>
    <xf numFmtId="0" fontId="11" fillId="0" borderId="5" xfId="51" applyFont="1" applyFill="1" applyBorder="1" applyAlignment="1" applyProtection="1">
      <alignment horizontal="center" vertical="center" wrapText="1"/>
      <protection locked="0"/>
    </xf>
    <xf numFmtId="0" fontId="13" fillId="0" borderId="5" xfId="51" applyFont="1" applyFill="1" applyBorder="1" applyAlignment="1" applyProtection="1">
      <alignment horizontal="center" vertical="center" wrapText="1"/>
      <protection locked="0"/>
    </xf>
    <xf numFmtId="0" fontId="0" fillId="0" borderId="5" xfId="51" applyFont="1" applyFill="1" applyBorder="1" applyAlignment="1" applyProtection="1">
      <alignment vertical="top"/>
      <protection locked="0"/>
    </xf>
    <xf numFmtId="0" fontId="8" fillId="0" borderId="0" xfId="51" applyFont="1" applyFill="1" applyBorder="1" applyAlignment="1" applyProtection="1">
      <alignment horizontal="right" vertical="center" wrapText="1"/>
    </xf>
    <xf numFmtId="0" fontId="8" fillId="0" borderId="0" xfId="51" applyFont="1" applyFill="1" applyBorder="1" applyAlignment="1" applyProtection="1">
      <alignment horizontal="right" wrapText="1"/>
    </xf>
    <xf numFmtId="0" fontId="11" fillId="0" borderId="16" xfId="51" applyFont="1" applyFill="1" applyBorder="1" applyAlignment="1" applyProtection="1">
      <alignment horizontal="center" vertical="center" wrapText="1"/>
    </xf>
    <xf numFmtId="0" fontId="11" fillId="0" borderId="10" xfId="51" applyFont="1" applyFill="1" applyBorder="1" applyAlignment="1" applyProtection="1">
      <alignment horizontal="center" vertical="center" wrapText="1"/>
    </xf>
    <xf numFmtId="0" fontId="11" fillId="0" borderId="17" xfId="51" applyFont="1" applyFill="1" applyBorder="1" applyAlignment="1" applyProtection="1">
      <alignment horizontal="center" vertical="center" wrapText="1"/>
    </xf>
    <xf numFmtId="0" fontId="11" fillId="0" borderId="14" xfId="51" applyFont="1" applyFill="1" applyBorder="1" applyAlignment="1" applyProtection="1">
      <alignment horizontal="center" vertical="center" wrapText="1"/>
    </xf>
    <xf numFmtId="0" fontId="11" fillId="0" borderId="18" xfId="51" applyFont="1" applyFill="1" applyBorder="1" applyAlignment="1" applyProtection="1">
      <alignment horizontal="center" vertical="center" wrapText="1"/>
    </xf>
    <xf numFmtId="0" fontId="11" fillId="0" borderId="0" xfId="51" applyFont="1" applyFill="1" applyBorder="1" applyAlignment="1" applyProtection="1">
      <alignment horizontal="center" vertical="center" wrapText="1"/>
    </xf>
    <xf numFmtId="0" fontId="11" fillId="0" borderId="13" xfId="51" applyFont="1" applyFill="1" applyBorder="1" applyAlignment="1" applyProtection="1">
      <alignment horizontal="center" vertical="center" wrapText="1"/>
    </xf>
    <xf numFmtId="0" fontId="11" fillId="0" borderId="19" xfId="51" applyFont="1" applyFill="1" applyBorder="1" applyAlignment="1" applyProtection="1">
      <alignment horizontal="center" vertical="center" wrapText="1"/>
    </xf>
    <xf numFmtId="0" fontId="11" fillId="0" borderId="20" xfId="51" applyFont="1" applyFill="1" applyBorder="1" applyAlignment="1" applyProtection="1">
      <alignment horizontal="center" vertical="center" wrapText="1"/>
    </xf>
    <xf numFmtId="0" fontId="11" fillId="0" borderId="19" xfId="51" applyFont="1" applyFill="1" applyBorder="1" applyAlignment="1" applyProtection="1">
      <alignment horizontal="center" vertical="center"/>
    </xf>
    <xf numFmtId="0" fontId="8" fillId="0" borderId="13" xfId="51" applyFont="1" applyFill="1" applyBorder="1" applyAlignment="1" applyProtection="1">
      <alignment horizontal="left" vertical="center" wrapText="1"/>
    </xf>
    <xf numFmtId="0" fontId="8" fillId="0" borderId="19" xfId="51" applyFont="1" applyFill="1" applyBorder="1" applyAlignment="1" applyProtection="1">
      <alignment horizontal="left" vertical="center" wrapText="1"/>
    </xf>
    <xf numFmtId="0" fontId="8" fillId="0" borderId="19" xfId="51" applyFont="1" applyFill="1" applyBorder="1" applyAlignment="1" applyProtection="1">
      <alignment horizontal="right" vertical="center"/>
    </xf>
    <xf numFmtId="0" fontId="8" fillId="0" borderId="19" xfId="51" applyFont="1" applyFill="1" applyBorder="1" applyAlignment="1" applyProtection="1">
      <alignment horizontal="right" vertical="center"/>
      <protection locked="0"/>
    </xf>
    <xf numFmtId="0" fontId="8" fillId="0" borderId="14" xfId="51" applyFont="1" applyFill="1" applyBorder="1" applyAlignment="1" applyProtection="1">
      <alignment horizontal="left" vertical="center" wrapText="1"/>
    </xf>
    <xf numFmtId="0" fontId="8" fillId="0" borderId="18" xfId="51" applyFont="1" applyFill="1" applyBorder="1" applyAlignment="1" applyProtection="1">
      <alignment horizontal="left" vertical="center" wrapText="1"/>
    </xf>
    <xf numFmtId="0" fontId="8" fillId="0" borderId="18" xfId="51" applyFont="1" applyFill="1" applyBorder="1" applyAlignment="1" applyProtection="1">
      <alignment horizontal="right" vertical="center"/>
    </xf>
    <xf numFmtId="0" fontId="8" fillId="0" borderId="5" xfId="51" applyFont="1" applyFill="1" applyBorder="1" applyAlignment="1" applyProtection="1">
      <alignment horizontal="center" vertical="center"/>
    </xf>
    <xf numFmtId="0" fontId="11" fillId="0" borderId="10" xfId="51" applyFont="1" applyFill="1" applyBorder="1" applyAlignment="1" applyProtection="1">
      <alignment horizontal="center" vertical="center" wrapText="1"/>
      <protection locked="0"/>
    </xf>
    <xf numFmtId="0" fontId="13" fillId="0" borderId="18" xfId="51" applyFont="1" applyFill="1" applyBorder="1" applyAlignment="1" applyProtection="1">
      <alignment horizontal="center" vertical="center" wrapText="1"/>
      <protection locked="0"/>
    </xf>
    <xf numFmtId="0" fontId="13" fillId="0" borderId="20" xfId="51" applyFont="1" applyFill="1" applyBorder="1" applyAlignment="1" applyProtection="1">
      <alignment horizontal="center" vertical="center" wrapText="1"/>
      <protection locked="0"/>
    </xf>
    <xf numFmtId="0" fontId="11" fillId="0" borderId="19" xfId="51" applyFont="1" applyFill="1" applyBorder="1" applyAlignment="1" applyProtection="1">
      <alignment horizontal="center" vertical="center" wrapText="1"/>
      <protection locked="0"/>
    </xf>
    <xf numFmtId="0" fontId="8" fillId="0" borderId="0" xfId="51" applyFont="1" applyFill="1" applyBorder="1" applyAlignment="1" applyProtection="1">
      <alignment horizontal="right" vertical="center"/>
    </xf>
    <xf numFmtId="0" fontId="8" fillId="0" borderId="0" xfId="51" applyFont="1" applyFill="1" applyBorder="1" applyAlignment="1" applyProtection="1">
      <alignment horizontal="right"/>
    </xf>
    <xf numFmtId="0" fontId="11" fillId="0" borderId="11" xfId="51" applyFont="1" applyFill="1" applyBorder="1" applyAlignment="1" applyProtection="1">
      <alignment horizontal="center" vertical="center" wrapText="1"/>
    </xf>
    <xf numFmtId="49" fontId="2" fillId="0" borderId="0" xfId="51" applyNumberFormat="1" applyFont="1" applyFill="1" applyBorder="1" applyAlignment="1" applyProtection="1"/>
    <xf numFmtId="49" fontId="14" fillId="0" borderId="0" xfId="51" applyNumberFormat="1" applyFont="1" applyFill="1" applyBorder="1" applyAlignment="1" applyProtection="1"/>
    <xf numFmtId="0" fontId="14" fillId="0" borderId="0" xfId="51" applyFont="1" applyFill="1" applyBorder="1" applyAlignment="1" applyProtection="1">
      <alignment horizontal="right"/>
    </xf>
    <xf numFmtId="0" fontId="12" fillId="0" borderId="0" xfId="51" applyFont="1" applyFill="1" applyBorder="1" applyAlignment="1" applyProtection="1">
      <alignment horizontal="right"/>
    </xf>
    <xf numFmtId="0" fontId="15" fillId="0" borderId="0" xfId="51" applyFont="1" applyFill="1" applyBorder="1" applyAlignment="1" applyProtection="1">
      <alignment horizontal="center" vertical="center" wrapText="1"/>
    </xf>
    <xf numFmtId="0" fontId="15" fillId="0" borderId="0" xfId="51" applyFont="1" applyFill="1" applyBorder="1" applyAlignment="1" applyProtection="1">
      <alignment horizontal="center" vertical="center"/>
    </xf>
    <xf numFmtId="0" fontId="8" fillId="0" borderId="0" xfId="51" applyFont="1" applyFill="1" applyBorder="1" applyAlignment="1" applyProtection="1">
      <alignment horizontal="left" vertical="center"/>
      <protection locked="0"/>
    </xf>
    <xf numFmtId="49" fontId="11" fillId="0" borderId="7" xfId="51" applyNumberFormat="1" applyFont="1" applyFill="1" applyBorder="1" applyAlignment="1" applyProtection="1">
      <alignment horizontal="center" vertical="center" wrapText="1"/>
    </xf>
    <xf numFmtId="49" fontId="11" fillId="0" borderId="14" xfId="51" applyNumberFormat="1" applyFont="1" applyFill="1" applyBorder="1" applyAlignment="1" applyProtection="1">
      <alignment horizontal="center" vertical="center" wrapText="1"/>
    </xf>
    <xf numFmtId="49" fontId="11" fillId="0" borderId="6" xfId="51" applyNumberFormat="1" applyFont="1" applyFill="1" applyBorder="1" applyAlignment="1" applyProtection="1">
      <alignment horizontal="center" vertical="center"/>
    </xf>
    <xf numFmtId="0" fontId="16" fillId="3" borderId="11" xfId="51" applyFont="1" applyFill="1" applyBorder="1" applyAlignment="1" applyProtection="1">
      <alignment horizontal="left" vertical="center"/>
      <protection locked="0"/>
    </xf>
    <xf numFmtId="0" fontId="8" fillId="3" borderId="6" xfId="51" applyFont="1" applyFill="1" applyBorder="1" applyAlignment="1" applyProtection="1">
      <alignment horizontal="left" vertical="center" wrapText="1"/>
      <protection locked="0"/>
    </xf>
    <xf numFmtId="177" fontId="8" fillId="0" borderId="6" xfId="51" applyNumberFormat="1" applyFont="1" applyFill="1" applyBorder="1" applyAlignment="1" applyProtection="1">
      <alignment horizontal="right" vertical="center"/>
    </xf>
    <xf numFmtId="177" fontId="8" fillId="0" borderId="6" xfId="51" applyNumberFormat="1" applyFont="1" applyFill="1" applyBorder="1" applyAlignment="1" applyProtection="1">
      <alignment horizontal="left" vertical="center" wrapText="1"/>
    </xf>
    <xf numFmtId="0" fontId="16" fillId="3" borderId="21" xfId="51" applyFont="1" applyFill="1" applyBorder="1" applyAlignment="1" applyProtection="1">
      <alignment horizontal="left" vertical="center"/>
      <protection locked="0"/>
    </xf>
    <xf numFmtId="177" fontId="8" fillId="0" borderId="11" xfId="51" applyNumberFormat="1" applyFont="1" applyFill="1" applyBorder="1" applyAlignment="1" applyProtection="1">
      <alignment horizontal="right" vertical="center"/>
    </xf>
    <xf numFmtId="0" fontId="16" fillId="3" borderId="6" xfId="51" applyFont="1" applyFill="1" applyBorder="1" applyAlignment="1" applyProtection="1">
      <alignment horizontal="left" vertical="center" wrapText="1"/>
      <protection locked="0"/>
    </xf>
    <xf numFmtId="0" fontId="2" fillId="0" borderId="12" xfId="51" applyFont="1" applyFill="1" applyBorder="1" applyAlignment="1" applyProtection="1">
      <alignment horizontal="center" vertical="center"/>
    </xf>
    <xf numFmtId="0" fontId="2" fillId="0" borderId="2" xfId="51" applyFont="1" applyFill="1" applyBorder="1" applyAlignment="1" applyProtection="1">
      <alignment horizontal="center" vertical="center"/>
    </xf>
    <xf numFmtId="0" fontId="2" fillId="0" borderId="3" xfId="51" applyFont="1" applyFill="1" applyBorder="1" applyAlignment="1" applyProtection="1">
      <alignment horizontal="center" vertical="center"/>
    </xf>
    <xf numFmtId="177" fontId="8" fillId="0" borderId="6" xfId="51" applyNumberFormat="1" applyFont="1" applyFill="1" applyBorder="1" applyAlignment="1" applyProtection="1">
      <alignment horizontal="right" vertical="center" wrapText="1"/>
    </xf>
    <xf numFmtId="0" fontId="2" fillId="0" borderId="0" xfId="51" applyFont="1" applyFill="1" applyBorder="1" applyAlignment="1" applyProtection="1">
      <alignment horizontal="right" vertical="center"/>
    </xf>
    <xf numFmtId="0" fontId="10" fillId="0" borderId="0" xfId="51" applyFont="1" applyFill="1" applyBorder="1" applyAlignment="1" applyProtection="1">
      <alignment horizontal="right" vertical="center"/>
    </xf>
    <xf numFmtId="0" fontId="11" fillId="0" borderId="0" xfId="51" applyFont="1" applyFill="1" applyBorder="1" applyAlignment="1" applyProtection="1">
      <alignment horizontal="left" vertical="center"/>
    </xf>
    <xf numFmtId="0" fontId="11" fillId="0" borderId="6" xfId="51" applyFont="1" applyFill="1" applyBorder="1" applyAlignment="1" applyProtection="1">
      <alignment horizontal="right" vertical="center" wrapText="1"/>
    </xf>
    <xf numFmtId="0" fontId="16" fillId="3" borderId="1" xfId="51" applyFont="1" applyFill="1" applyBorder="1" applyAlignment="1" applyProtection="1">
      <alignment horizontal="center" vertical="center"/>
      <protection locked="0"/>
    </xf>
    <xf numFmtId="0" fontId="0" fillId="0" borderId="7" xfId="51" applyFont="1" applyFill="1" applyBorder="1" applyAlignment="1" applyProtection="1">
      <alignment horizontal="center" vertical="center" wrapText="1"/>
    </xf>
    <xf numFmtId="0" fontId="0" fillId="0" borderId="6" xfId="51" applyFont="1" applyFill="1" applyBorder="1" applyAlignment="1" applyProtection="1">
      <alignment vertical="center" wrapText="1"/>
    </xf>
    <xf numFmtId="0" fontId="8" fillId="3" borderId="6" xfId="51" applyFont="1" applyFill="1" applyBorder="1" applyAlignment="1" applyProtection="1">
      <alignment horizontal="center" vertical="center"/>
      <protection locked="0"/>
    </xf>
    <xf numFmtId="4" fontId="16" fillId="0" borderId="6" xfId="51" applyNumberFormat="1" applyFont="1" applyFill="1" applyBorder="1" applyAlignment="1" applyProtection="1">
      <alignment horizontal="right" vertical="center"/>
      <protection locked="0"/>
    </xf>
    <xf numFmtId="0" fontId="16" fillId="3" borderId="22" xfId="51" applyFont="1" applyFill="1" applyBorder="1" applyAlignment="1" applyProtection="1">
      <alignment horizontal="center" vertical="center"/>
      <protection locked="0"/>
    </xf>
    <xf numFmtId="0" fontId="0" fillId="0" borderId="14" xfId="51" applyFont="1" applyFill="1" applyBorder="1" applyAlignment="1" applyProtection="1">
      <alignment horizontal="center" vertical="center" wrapText="1"/>
    </xf>
    <xf numFmtId="0" fontId="8" fillId="0" borderId="6" xfId="51" applyFont="1" applyFill="1" applyBorder="1" applyAlignment="1" applyProtection="1">
      <alignment horizontal="right" vertical="center" wrapText="1"/>
    </xf>
    <xf numFmtId="0" fontId="16" fillId="3" borderId="4" xfId="51" applyFont="1" applyFill="1" applyBorder="1" applyAlignment="1" applyProtection="1">
      <alignment horizontal="center" vertical="center"/>
      <protection locked="0"/>
    </xf>
    <xf numFmtId="0" fontId="0" fillId="0" borderId="13" xfId="51" applyFont="1" applyFill="1" applyBorder="1" applyAlignment="1" applyProtection="1">
      <alignment horizontal="center" vertical="center" wrapText="1"/>
    </xf>
    <xf numFmtId="0" fontId="16" fillId="3" borderId="23" xfId="51" applyFont="1" applyFill="1" applyBorder="1" applyAlignment="1" applyProtection="1">
      <alignment horizontal="center" vertical="center"/>
      <protection locked="0"/>
    </xf>
    <xf numFmtId="0" fontId="0" fillId="0" borderId="0" xfId="51" applyFont="1" applyFill="1" applyBorder="1" applyAlignment="1" applyProtection="1">
      <alignment horizontal="right" vertical="center"/>
      <protection locked="0"/>
    </xf>
    <xf numFmtId="0" fontId="16" fillId="3" borderId="24" xfId="51" applyFont="1" applyFill="1" applyBorder="1" applyAlignment="1" applyProtection="1">
      <alignment horizontal="center" vertical="center"/>
      <protection locked="0"/>
    </xf>
    <xf numFmtId="0" fontId="16" fillId="3" borderId="25" xfId="51" applyFont="1" applyFill="1" applyBorder="1" applyAlignment="1" applyProtection="1">
      <alignment horizontal="center" vertical="center"/>
      <protection locked="0"/>
    </xf>
    <xf numFmtId="0" fontId="16" fillId="3" borderId="5" xfId="51" applyFont="1" applyFill="1" applyBorder="1" applyAlignment="1" applyProtection="1">
      <alignment horizontal="center" vertical="center"/>
      <protection locked="0"/>
    </xf>
    <xf numFmtId="0" fontId="0" fillId="0" borderId="16" xfId="51" applyFont="1" applyFill="1" applyBorder="1" applyAlignment="1" applyProtection="1">
      <alignment horizontal="center" vertical="center" wrapText="1"/>
    </xf>
    <xf numFmtId="0" fontId="0" fillId="0" borderId="18" xfId="51" applyFont="1" applyFill="1" applyBorder="1" applyAlignment="1" applyProtection="1">
      <alignment horizontal="center" vertical="center" wrapText="1"/>
    </xf>
    <xf numFmtId="0" fontId="0" fillId="0" borderId="19" xfId="51" applyFont="1" applyFill="1" applyBorder="1" applyAlignment="1" applyProtection="1">
      <alignment horizontal="center" vertical="center" wrapText="1"/>
    </xf>
    <xf numFmtId="49" fontId="12" fillId="0" borderId="0" xfId="51" applyNumberFormat="1" applyFont="1" applyFill="1" applyBorder="1" applyAlignment="1" applyProtection="1"/>
    <xf numFmtId="0" fontId="12" fillId="0" borderId="5" xfId="51" applyFont="1" applyFill="1" applyBorder="1" applyAlignment="1" applyProtection="1">
      <alignment horizontal="center" vertical="center"/>
    </xf>
    <xf numFmtId="0" fontId="16" fillId="3" borderId="9" xfId="51" applyFont="1" applyFill="1" applyBorder="1" applyAlignment="1" applyProtection="1">
      <alignment horizontal="left" vertical="center" wrapText="1"/>
      <protection locked="0"/>
    </xf>
    <xf numFmtId="0" fontId="16" fillId="3" borderId="5" xfId="51" applyFont="1" applyFill="1" applyBorder="1" applyAlignment="1" applyProtection="1">
      <alignment horizontal="left" vertical="center"/>
      <protection locked="0"/>
    </xf>
    <xf numFmtId="0" fontId="2" fillId="0" borderId="12" xfId="51" applyFont="1" applyFill="1" applyBorder="1" applyAlignment="1" applyProtection="1">
      <alignment horizontal="center" vertical="center" wrapText="1"/>
      <protection locked="0"/>
    </xf>
    <xf numFmtId="0" fontId="2" fillId="0" borderId="2" xfId="51" applyFont="1" applyFill="1" applyBorder="1" applyAlignment="1" applyProtection="1">
      <alignment horizontal="center" vertical="center" wrapText="1"/>
      <protection locked="0"/>
    </xf>
    <xf numFmtId="0" fontId="13" fillId="0" borderId="5" xfId="51" applyFont="1" applyFill="1" applyBorder="1" applyAlignment="1" applyProtection="1">
      <alignment horizontal="center" vertical="center" wrapText="1"/>
    </xf>
    <xf numFmtId="0" fontId="5" fillId="0" borderId="5" xfId="52" applyFont="1" applyFill="1" applyBorder="1" applyAlignment="1" applyProtection="1">
      <alignment horizontal="center" vertical="center" wrapText="1" readingOrder="1"/>
      <protection locked="0"/>
    </xf>
    <xf numFmtId="178" fontId="12" fillId="0" borderId="5" xfId="51" applyNumberFormat="1" applyFont="1" applyFill="1" applyBorder="1" applyAlignment="1" applyProtection="1">
      <alignment horizontal="center" vertical="center"/>
    </xf>
    <xf numFmtId="178" fontId="2" fillId="0" borderId="5" xfId="51" applyNumberFormat="1" applyFont="1" applyFill="1" applyBorder="1" applyAlignment="1" applyProtection="1"/>
    <xf numFmtId="178" fontId="0" fillId="0" borderId="5" xfId="51" applyNumberFormat="1" applyFont="1" applyFill="1" applyBorder="1" applyAlignment="1" applyProtection="1">
      <alignment horizontal="right" vertical="center" wrapText="1"/>
    </xf>
    <xf numFmtId="178" fontId="0" fillId="0" borderId="5" xfId="51" applyNumberFormat="1" applyFont="1" applyFill="1" applyBorder="1" applyAlignment="1" applyProtection="1">
      <alignment horizontal="right" vertical="center" wrapText="1"/>
      <protection locked="0"/>
    </xf>
    <xf numFmtId="0" fontId="12" fillId="0" borderId="26" xfId="51" applyFont="1" applyFill="1" applyBorder="1" applyAlignment="1" applyProtection="1">
      <alignment horizontal="center" vertical="center"/>
    </xf>
    <xf numFmtId="0" fontId="12" fillId="0" borderId="27" xfId="51" applyFont="1" applyFill="1" applyBorder="1" applyAlignment="1" applyProtection="1">
      <alignment horizontal="center" vertical="center"/>
    </xf>
    <xf numFmtId="0" fontId="0" fillId="0" borderId="5" xfId="51" applyFont="1" applyFill="1" applyBorder="1" applyAlignment="1" applyProtection="1">
      <alignment horizontal="right" vertical="center" wrapText="1"/>
    </xf>
    <xf numFmtId="0" fontId="0" fillId="0" borderId="19" xfId="51" applyFont="1" applyFill="1" applyBorder="1" applyAlignment="1" applyProtection="1">
      <alignment horizontal="right" vertical="center" wrapText="1"/>
    </xf>
    <xf numFmtId="0" fontId="0" fillId="0" borderId="13" xfId="51" applyFont="1" applyFill="1" applyBorder="1" applyAlignment="1" applyProtection="1">
      <alignment horizontal="right" vertical="center" wrapText="1"/>
    </xf>
    <xf numFmtId="0" fontId="0" fillId="0" borderId="5" xfId="51" applyFont="1" applyFill="1" applyBorder="1" applyAlignment="1" applyProtection="1">
      <alignment horizontal="right" vertical="center" wrapText="1"/>
      <protection locked="0"/>
    </xf>
    <xf numFmtId="0" fontId="0" fillId="0" borderId="11" xfId="51" applyFont="1" applyFill="1" applyBorder="1" applyAlignment="1" applyProtection="1">
      <alignment horizontal="right" vertical="center" wrapText="1"/>
      <protection locked="0"/>
    </xf>
    <xf numFmtId="0" fontId="0" fillId="0" borderId="6" xfId="51" applyFont="1" applyFill="1" applyBorder="1" applyAlignment="1" applyProtection="1">
      <alignment horizontal="right" vertical="center" wrapText="1"/>
      <protection locked="0"/>
    </xf>
    <xf numFmtId="49" fontId="11" fillId="0" borderId="5" xfId="51" applyNumberFormat="1" applyFont="1" applyFill="1" applyBorder="1" applyAlignment="1" applyProtection="1">
      <alignment horizontal="center" vertical="center" wrapText="1"/>
    </xf>
    <xf numFmtId="49" fontId="11" fillId="0" borderId="5" xfId="51" applyNumberFormat="1" applyFont="1" applyFill="1" applyBorder="1" applyAlignment="1" applyProtection="1">
      <alignment horizontal="center" vertical="center"/>
    </xf>
    <xf numFmtId="0" fontId="16" fillId="3" borderId="6" xfId="51" applyFont="1" applyFill="1" applyBorder="1" applyAlignment="1" applyProtection="1">
      <alignment horizontal="left" vertical="center"/>
      <protection locked="0"/>
    </xf>
    <xf numFmtId="0" fontId="13" fillId="0" borderId="1" xfId="51" applyFont="1" applyFill="1" applyBorder="1" applyAlignment="1" applyProtection="1">
      <alignment horizontal="center" vertical="center" wrapText="1"/>
    </xf>
    <xf numFmtId="0" fontId="13" fillId="0" borderId="4" xfId="51" applyFont="1" applyFill="1" applyBorder="1" applyAlignment="1" applyProtection="1">
      <alignment horizontal="center" vertical="center" wrapText="1"/>
    </xf>
    <xf numFmtId="0" fontId="12" fillId="0" borderId="0" xfId="51" applyFont="1" applyFill="1" applyBorder="1" applyAlignment="1" applyProtection="1">
      <alignment horizontal="right" vertical="center" wrapText="1"/>
    </xf>
    <xf numFmtId="0" fontId="8" fillId="0" borderId="5" xfId="51" applyFont="1" applyFill="1" applyBorder="1" applyAlignment="1" applyProtection="1">
      <alignment horizontal="right" vertical="center" wrapText="1"/>
    </xf>
    <xf numFmtId="0" fontId="8" fillId="0" borderId="5" xfId="51" applyFont="1" applyFill="1" applyBorder="1" applyAlignment="1" applyProtection="1">
      <alignment horizontal="right" vertical="center" wrapText="1"/>
      <protection locked="0"/>
    </xf>
    <xf numFmtId="0" fontId="17" fillId="0" borderId="0" xfId="51" applyFont="1" applyFill="1" applyBorder="1" applyAlignment="1" applyProtection="1">
      <alignment horizontal="center"/>
    </xf>
    <xf numFmtId="0" fontId="17" fillId="0" borderId="0" xfId="51" applyFont="1" applyFill="1" applyBorder="1" applyAlignment="1" applyProtection="1">
      <alignment horizontal="center" wrapText="1"/>
    </xf>
    <xf numFmtId="0" fontId="17" fillId="0" borderId="0" xfId="51" applyFont="1" applyFill="1" applyBorder="1" applyAlignment="1" applyProtection="1">
      <alignment wrapText="1"/>
    </xf>
    <xf numFmtId="0" fontId="17" fillId="0" borderId="0" xfId="51" applyFont="1" applyFill="1" applyBorder="1" applyAlignment="1" applyProtection="1"/>
    <xf numFmtId="0" fontId="2" fillId="0" borderId="0" xfId="51" applyFont="1" applyFill="1" applyBorder="1" applyAlignment="1" applyProtection="1">
      <alignment horizontal="center" wrapText="1"/>
    </xf>
    <xf numFmtId="0" fontId="2" fillId="0" borderId="0" xfId="51" applyFont="1" applyFill="1" applyBorder="1" applyAlignment="1" applyProtection="1">
      <alignment horizontal="right" wrapText="1"/>
    </xf>
    <xf numFmtId="0" fontId="13" fillId="0" borderId="7" xfId="51" applyFont="1" applyFill="1" applyBorder="1" applyAlignment="1" applyProtection="1">
      <alignment horizontal="center" vertical="center" wrapText="1"/>
    </xf>
    <xf numFmtId="0" fontId="17" fillId="0" borderId="6" xfId="51" applyFont="1" applyFill="1" applyBorder="1" applyAlignment="1" applyProtection="1">
      <alignment horizontal="center" vertical="center" wrapText="1"/>
    </xf>
    <xf numFmtId="0" fontId="17" fillId="0" borderId="9" xfId="51" applyFont="1" applyFill="1" applyBorder="1" applyAlignment="1" applyProtection="1">
      <alignment horizontal="center" vertical="center" wrapText="1"/>
    </xf>
    <xf numFmtId="4" fontId="8" fillId="0" borderId="6" xfId="51" applyNumberFormat="1" applyFont="1" applyFill="1" applyBorder="1" applyAlignment="1" applyProtection="1">
      <alignment horizontal="right" vertical="center"/>
    </xf>
    <xf numFmtId="4" fontId="0" fillId="0" borderId="9" xfId="51" applyNumberFormat="1" applyFont="1" applyFill="1" applyBorder="1" applyAlignment="1" applyProtection="1">
      <alignment horizontal="right" vertical="center"/>
    </xf>
    <xf numFmtId="178" fontId="2" fillId="0" borderId="0" xfId="51" applyNumberFormat="1" applyFont="1" applyFill="1" applyBorder="1" applyAlignment="1" applyProtection="1"/>
    <xf numFmtId="178" fontId="2" fillId="0" borderId="0" xfId="51" applyNumberFormat="1" applyFont="1" applyFill="1" applyBorder="1" applyAlignment="1" applyProtection="1">
      <alignment vertical="top"/>
    </xf>
    <xf numFmtId="178" fontId="12" fillId="0" borderId="0" xfId="51" applyNumberFormat="1" applyFont="1" applyFill="1" applyBorder="1" applyAlignment="1" applyProtection="1">
      <alignment horizontal="right" vertical="center"/>
    </xf>
    <xf numFmtId="178" fontId="15" fillId="0" borderId="0" xfId="51" applyNumberFormat="1" applyFont="1" applyFill="1" applyBorder="1" applyAlignment="1" applyProtection="1">
      <alignment horizontal="center" vertical="center"/>
    </xf>
    <xf numFmtId="178" fontId="12" fillId="0" borderId="0" xfId="51" applyNumberFormat="1" applyFont="1" applyFill="1" applyBorder="1" applyAlignment="1" applyProtection="1">
      <alignment horizontal="right"/>
    </xf>
    <xf numFmtId="49" fontId="11" fillId="0" borderId="9" xfId="51" applyNumberFormat="1" applyFont="1" applyFill="1" applyBorder="1" applyAlignment="1" applyProtection="1">
      <alignment horizontal="center" vertical="center" wrapText="1"/>
    </xf>
    <xf numFmtId="49" fontId="11" fillId="0" borderId="10" xfId="51" applyNumberFormat="1" applyFont="1" applyFill="1" applyBorder="1" applyAlignment="1" applyProtection="1">
      <alignment horizontal="center" vertical="center" wrapText="1"/>
    </xf>
    <xf numFmtId="178" fontId="11" fillId="0" borderId="10" xfId="51" applyNumberFormat="1" applyFont="1" applyFill="1" applyBorder="1" applyAlignment="1" applyProtection="1">
      <alignment horizontal="center" vertical="center"/>
    </xf>
    <xf numFmtId="178" fontId="11" fillId="0" borderId="11" xfId="51" applyNumberFormat="1" applyFont="1" applyFill="1" applyBorder="1" applyAlignment="1" applyProtection="1">
      <alignment horizontal="center" vertical="center"/>
    </xf>
    <xf numFmtId="0" fontId="11" fillId="0" borderId="16" xfId="51" applyFont="1" applyFill="1" applyBorder="1" applyAlignment="1" applyProtection="1">
      <alignment horizontal="center" vertical="center"/>
    </xf>
    <xf numFmtId="49" fontId="11" fillId="0" borderId="9" xfId="51" applyNumberFormat="1" applyFont="1" applyFill="1" applyBorder="1" applyAlignment="1" applyProtection="1">
      <alignment horizontal="center" vertical="center"/>
    </xf>
    <xf numFmtId="0" fontId="11" fillId="0" borderId="1" xfId="51" applyFont="1" applyFill="1" applyBorder="1" applyAlignment="1" applyProtection="1">
      <alignment horizontal="center" vertical="center"/>
    </xf>
    <xf numFmtId="178" fontId="11" fillId="0" borderId="16" xfId="51" applyNumberFormat="1" applyFont="1" applyFill="1" applyBorder="1" applyAlignment="1" applyProtection="1">
      <alignment horizontal="center" vertical="center"/>
    </xf>
    <xf numFmtId="178" fontId="11" fillId="0" borderId="7" xfId="51" applyNumberFormat="1" applyFont="1" applyFill="1" applyBorder="1" applyAlignment="1" applyProtection="1">
      <alignment horizontal="center" vertical="center"/>
    </xf>
    <xf numFmtId="0" fontId="11" fillId="0" borderId="18" xfId="51" applyFont="1" applyFill="1" applyBorder="1" applyAlignment="1" applyProtection="1">
      <alignment horizontal="center" vertical="center"/>
    </xf>
    <xf numFmtId="178" fontId="11" fillId="0" borderId="5" xfId="51" applyNumberFormat="1" applyFont="1" applyFill="1" applyBorder="1" applyAlignment="1" applyProtection="1">
      <alignment horizontal="center" vertical="center"/>
    </xf>
    <xf numFmtId="0" fontId="16" fillId="3" borderId="5" xfId="51" applyFont="1" applyFill="1" applyBorder="1" applyAlignment="1" applyProtection="1">
      <alignment horizontal="left" vertical="center" wrapText="1"/>
    </xf>
    <xf numFmtId="0" fontId="16" fillId="3" borderId="12" xfId="51" applyFont="1" applyFill="1" applyBorder="1" applyAlignment="1" applyProtection="1">
      <alignment horizontal="left" vertical="center" wrapText="1"/>
    </xf>
    <xf numFmtId="4" fontId="16" fillId="4" borderId="5" xfId="51" applyNumberFormat="1" applyFont="1" applyFill="1" applyBorder="1" applyAlignment="1" applyProtection="1">
      <alignment horizontal="right" vertical="center"/>
      <protection locked="0"/>
    </xf>
    <xf numFmtId="178" fontId="2" fillId="0" borderId="5" xfId="51" applyNumberFormat="1" applyFont="1" applyFill="1" applyBorder="1" applyAlignment="1" applyProtection="1">
      <alignment horizontal="right" vertical="center"/>
    </xf>
    <xf numFmtId="4" fontId="16" fillId="0" borderId="5" xfId="51" applyNumberFormat="1" applyFont="1" applyFill="1" applyBorder="1" applyAlignment="1" applyProtection="1">
      <alignment horizontal="right" vertical="center"/>
      <protection locked="0"/>
    </xf>
    <xf numFmtId="178" fontId="16" fillId="0" borderId="5" xfId="51" applyNumberFormat="1" applyFont="1" applyFill="1" applyBorder="1" applyAlignment="1" applyProtection="1">
      <alignment horizontal="right" vertical="center"/>
      <protection locked="0"/>
    </xf>
    <xf numFmtId="0" fontId="16" fillId="5" borderId="5" xfId="51" applyFont="1" applyFill="1" applyBorder="1" applyAlignment="1" applyProtection="1">
      <alignment horizontal="left" vertical="center" wrapText="1"/>
    </xf>
    <xf numFmtId="0" fontId="16" fillId="3" borderId="5" xfId="51" applyFont="1" applyFill="1" applyBorder="1" applyAlignment="1" applyProtection="1">
      <alignment horizontal="center" vertical="center" wrapText="1"/>
    </xf>
    <xf numFmtId="0" fontId="16" fillId="3" borderId="12" xfId="51" applyFont="1" applyFill="1" applyBorder="1" applyAlignment="1" applyProtection="1">
      <alignment horizontal="left" vertical="center"/>
    </xf>
    <xf numFmtId="178" fontId="0" fillId="4" borderId="5" xfId="51" applyNumberFormat="1" applyFont="1" applyFill="1" applyBorder="1" applyAlignment="1" applyProtection="1">
      <alignment horizontal="right" vertical="center" wrapText="1"/>
    </xf>
    <xf numFmtId="178" fontId="2" fillId="4" borderId="5" xfId="51" applyNumberFormat="1" applyFont="1" applyFill="1" applyBorder="1" applyAlignment="1" applyProtection="1">
      <alignment horizontal="right" vertical="center"/>
    </xf>
    <xf numFmtId="0" fontId="12" fillId="0" borderId="0" xfId="51" applyFont="1" applyFill="1" applyBorder="1" applyAlignment="1" applyProtection="1">
      <alignment vertical="center"/>
    </xf>
    <xf numFmtId="0" fontId="18" fillId="0" borderId="0" xfId="51" applyFont="1" applyFill="1" applyBorder="1" applyAlignment="1" applyProtection="1">
      <alignment horizontal="center" vertical="center"/>
    </xf>
    <xf numFmtId="0" fontId="19" fillId="0" borderId="0" xfId="51" applyFont="1" applyFill="1" applyBorder="1" applyAlignment="1" applyProtection="1">
      <alignment horizontal="center" vertical="center"/>
    </xf>
    <xf numFmtId="0" fontId="11" fillId="0" borderId="7" xfId="51" applyFont="1" applyFill="1" applyBorder="1" applyAlignment="1" applyProtection="1">
      <alignment horizontal="center" vertical="center"/>
      <protection locked="0"/>
    </xf>
    <xf numFmtId="0" fontId="8" fillId="0" borderId="6" xfId="51" applyFont="1" applyFill="1" applyBorder="1" applyAlignment="1" applyProtection="1">
      <alignment vertical="center"/>
    </xf>
    <xf numFmtId="4" fontId="16" fillId="0" borderId="13" xfId="51" applyNumberFormat="1" applyFont="1" applyFill="1" applyBorder="1" applyAlignment="1" applyProtection="1">
      <alignment horizontal="right" vertical="center"/>
      <protection locked="0"/>
    </xf>
    <xf numFmtId="0" fontId="8" fillId="0" borderId="6" xfId="51" applyFont="1" applyFill="1" applyBorder="1" applyAlignment="1" applyProtection="1">
      <alignment vertical="center"/>
      <protection locked="0"/>
    </xf>
    <xf numFmtId="4" fontId="8" fillId="0" borderId="6" xfId="51" applyNumberFormat="1" applyFont="1" applyFill="1" applyBorder="1" applyAlignment="1" applyProtection="1">
      <alignment horizontal="right" vertical="center"/>
      <protection locked="0"/>
    </xf>
    <xf numFmtId="0" fontId="20" fillId="0" borderId="6" xfId="51" applyFont="1" applyFill="1" applyBorder="1" applyAlignment="1" applyProtection="1">
      <alignment horizontal="right" vertical="center"/>
    </xf>
    <xf numFmtId="0" fontId="8" fillId="0" borderId="6" xfId="51" applyFont="1" applyFill="1" applyBorder="1" applyAlignment="1" applyProtection="1">
      <alignment horizontal="left" vertical="center"/>
    </xf>
    <xf numFmtId="4" fontId="16" fillId="0" borderId="13" xfId="51" applyNumberFormat="1" applyFont="1" applyFill="1" applyBorder="1" applyAlignment="1" applyProtection="1">
      <alignment horizontal="right" vertical="center"/>
    </xf>
    <xf numFmtId="0" fontId="2" fillId="0" borderId="6" xfId="51" applyFont="1" applyFill="1" applyBorder="1" applyAlignment="1" applyProtection="1">
      <alignment vertical="center"/>
    </xf>
    <xf numFmtId="0" fontId="20" fillId="0" borderId="6" xfId="51" applyFont="1" applyFill="1" applyBorder="1" applyAlignment="1" applyProtection="1">
      <alignment horizontal="center" vertical="center"/>
    </xf>
    <xf numFmtId="0" fontId="20" fillId="0" borderId="6" xfId="51" applyFont="1" applyFill="1" applyBorder="1" applyAlignment="1" applyProtection="1">
      <alignment horizontal="center" vertical="center"/>
      <protection locked="0"/>
    </xf>
    <xf numFmtId="0" fontId="8" fillId="0" borderId="0" xfId="51" applyFont="1" applyFill="1" applyBorder="1" applyAlignment="1" applyProtection="1">
      <alignment horizontal="left" vertical="center" wrapText="1"/>
      <protection locked="0"/>
    </xf>
    <xf numFmtId="0" fontId="11" fillId="0" borderId="0" xfId="51" applyFont="1" applyFill="1" applyBorder="1" applyAlignment="1" applyProtection="1">
      <alignment horizontal="left" vertical="center" wrapText="1"/>
    </xf>
    <xf numFmtId="178" fontId="8" fillId="0" borderId="5" xfId="51" applyNumberFormat="1" applyFont="1" applyFill="1" applyBorder="1" applyAlignment="1" applyProtection="1">
      <alignment horizontal="right" vertical="center"/>
    </xf>
    <xf numFmtId="0" fontId="16" fillId="3" borderId="5" xfId="51" applyFont="1" applyFill="1" applyBorder="1" applyAlignment="1" applyProtection="1">
      <alignment horizontal="left" vertical="center"/>
    </xf>
    <xf numFmtId="0" fontId="9" fillId="0" borderId="0" xfId="51" applyFont="1" applyFill="1" applyBorder="1" applyAlignment="1" applyProtection="1">
      <alignment horizontal="center" vertical="center"/>
      <protection locked="0"/>
    </xf>
    <xf numFmtId="0" fontId="2" fillId="0" borderId="7" xfId="51" applyFont="1" applyFill="1" applyBorder="1" applyAlignment="1" applyProtection="1">
      <alignment horizontal="center" vertical="center" wrapText="1"/>
      <protection locked="0"/>
    </xf>
    <xf numFmtId="0" fontId="2" fillId="0" borderId="16" xfId="51" applyFont="1" applyFill="1" applyBorder="1" applyAlignment="1" applyProtection="1">
      <alignment horizontal="center" vertical="center" wrapText="1"/>
      <protection locked="0"/>
    </xf>
    <xf numFmtId="0" fontId="2" fillId="0" borderId="10" xfId="51" applyFont="1" applyFill="1" applyBorder="1" applyAlignment="1" applyProtection="1">
      <alignment horizontal="center" vertical="center" wrapText="1"/>
      <protection locked="0"/>
    </xf>
    <xf numFmtId="0" fontId="2" fillId="0" borderId="10" xfId="51" applyFont="1" applyFill="1" applyBorder="1" applyAlignment="1" applyProtection="1">
      <alignment horizontal="center" vertical="center" wrapText="1"/>
    </xf>
    <xf numFmtId="0" fontId="2" fillId="0" borderId="14" xfId="51" applyFont="1" applyFill="1" applyBorder="1" applyAlignment="1" applyProtection="1">
      <alignment horizontal="center" vertical="center" wrapText="1"/>
      <protection locked="0"/>
    </xf>
    <xf numFmtId="0" fontId="2" fillId="0" borderId="18" xfId="51" applyFont="1" applyFill="1" applyBorder="1" applyAlignment="1" applyProtection="1">
      <alignment horizontal="center" vertical="center" wrapText="1"/>
      <protection locked="0"/>
    </xf>
    <xf numFmtId="0" fontId="2" fillId="0" borderId="7" xfId="51" applyFont="1" applyFill="1" applyBorder="1" applyAlignment="1" applyProtection="1">
      <alignment horizontal="center" vertical="center" wrapText="1"/>
    </xf>
    <xf numFmtId="0" fontId="2" fillId="0" borderId="13" xfId="51" applyFont="1" applyFill="1" applyBorder="1" applyAlignment="1" applyProtection="1">
      <alignment horizontal="center" vertical="center" wrapText="1"/>
    </xf>
    <xf numFmtId="0" fontId="2" fillId="0" borderId="19" xfId="51" applyFont="1" applyFill="1" applyBorder="1" applyAlignment="1" applyProtection="1">
      <alignment horizontal="center" vertical="center" wrapText="1"/>
    </xf>
    <xf numFmtId="0" fontId="12" fillId="0" borderId="9" xfId="51" applyFont="1" applyFill="1" applyBorder="1" applyAlignment="1" applyProtection="1">
      <alignment horizontal="center" vertical="center"/>
    </xf>
    <xf numFmtId="0" fontId="12" fillId="0" borderId="6" xfId="51" applyFont="1" applyFill="1" applyBorder="1" applyAlignment="1" applyProtection="1">
      <alignment horizontal="center" vertical="center"/>
    </xf>
    <xf numFmtId="4" fontId="21" fillId="0" borderId="13" xfId="51" applyNumberFormat="1" applyFont="1" applyFill="1" applyBorder="1" applyAlignment="1" applyProtection="1">
      <alignment horizontal="right" vertical="center"/>
      <protection locked="0"/>
    </xf>
    <xf numFmtId="0" fontId="8" fillId="0" borderId="6" xfId="51" applyFont="1" applyFill="1" applyBorder="1" applyAlignment="1" applyProtection="1">
      <alignment horizontal="right" vertical="center"/>
    </xf>
    <xf numFmtId="0" fontId="8" fillId="0" borderId="9" xfId="51" applyFont="1" applyFill="1" applyBorder="1" applyAlignment="1" applyProtection="1">
      <alignment horizontal="center" vertical="center"/>
      <protection locked="0"/>
    </xf>
    <xf numFmtId="0" fontId="8" fillId="0" borderId="11" xfId="51" applyFont="1" applyFill="1" applyBorder="1" applyAlignment="1" applyProtection="1">
      <alignment horizontal="center" vertical="center"/>
      <protection locked="0"/>
    </xf>
    <xf numFmtId="0" fontId="12" fillId="0" borderId="0" xfId="51" applyFont="1" applyFill="1" applyBorder="1" applyAlignment="1" applyProtection="1">
      <protection locked="0"/>
    </xf>
    <xf numFmtId="0" fontId="11" fillId="0" borderId="0" xfId="51" applyFont="1" applyFill="1" applyBorder="1" applyAlignment="1" applyProtection="1">
      <protection locked="0"/>
    </xf>
    <xf numFmtId="0" fontId="2" fillId="0" borderId="11" xfId="51" applyFont="1" applyFill="1" applyBorder="1" applyAlignment="1" applyProtection="1">
      <alignment horizontal="center" vertical="center" wrapText="1"/>
    </xf>
    <xf numFmtId="0" fontId="2" fillId="0" borderId="9" xfId="51" applyFont="1" applyFill="1" applyBorder="1" applyAlignment="1" applyProtection="1">
      <alignment horizontal="center" vertical="center" wrapText="1"/>
    </xf>
    <xf numFmtId="0" fontId="2" fillId="0" borderId="13" xfId="51" applyFont="1" applyFill="1" applyBorder="1" applyAlignment="1" applyProtection="1">
      <alignment horizontal="center" vertical="center" wrapText="1"/>
      <protection locked="0"/>
    </xf>
    <xf numFmtId="0" fontId="12" fillId="0" borderId="0" xfId="51" applyFont="1" applyFill="1" applyBorder="1" applyAlignment="1" applyProtection="1">
      <alignment horizontal="right" vertical="center"/>
      <protection locked="0"/>
    </xf>
    <xf numFmtId="0" fontId="12" fillId="0" borderId="0" xfId="51" applyFont="1" applyFill="1" applyBorder="1" applyAlignment="1" applyProtection="1">
      <alignment horizontal="right"/>
      <protection locked="0"/>
    </xf>
    <xf numFmtId="0" fontId="2" fillId="0" borderId="11" xfId="51" applyFont="1" applyFill="1" applyBorder="1" applyAlignment="1" applyProtection="1">
      <alignment horizontal="center" vertical="center" wrapText="1"/>
      <protection locked="0"/>
    </xf>
    <xf numFmtId="0" fontId="22" fillId="0" borderId="0" xfId="51" applyFont="1" applyFill="1" applyBorder="1" applyAlignment="1" applyProtection="1"/>
    <xf numFmtId="178" fontId="23" fillId="0" borderId="0" xfId="51" applyNumberFormat="1" applyFont="1" applyFill="1" applyBorder="1" applyAlignment="1" applyProtection="1">
      <alignment vertical="top"/>
      <protection locked="0"/>
    </xf>
    <xf numFmtId="0" fontId="23" fillId="0" borderId="0" xfId="51" applyFont="1" applyFill="1" applyBorder="1" applyAlignment="1" applyProtection="1">
      <alignment vertical="top"/>
      <protection locked="0"/>
    </xf>
    <xf numFmtId="0" fontId="24" fillId="3" borderId="0" xfId="51" applyFont="1" applyFill="1" applyBorder="1" applyAlignment="1" applyProtection="1">
      <alignment horizontal="right" vertical="center" wrapText="1"/>
      <protection locked="0"/>
    </xf>
    <xf numFmtId="0" fontId="16" fillId="3" borderId="0" xfId="51" applyFont="1" applyFill="1" applyBorder="1" applyAlignment="1" applyProtection="1">
      <alignment horizontal="right" vertical="center" wrapText="1"/>
      <protection locked="0"/>
    </xf>
    <xf numFmtId="0" fontId="25" fillId="3" borderId="0" xfId="51" applyFont="1" applyFill="1" applyBorder="1" applyAlignment="1" applyProtection="1">
      <alignment horizontal="center" vertical="center" wrapText="1"/>
      <protection locked="0"/>
    </xf>
    <xf numFmtId="0" fontId="16" fillId="3" borderId="0" xfId="51" applyFont="1" applyFill="1" applyBorder="1" applyAlignment="1" applyProtection="1">
      <alignment horizontal="left" vertical="center" wrapText="1"/>
      <protection locked="0"/>
    </xf>
    <xf numFmtId="0" fontId="26" fillId="3" borderId="0" xfId="51" applyFont="1" applyFill="1" applyBorder="1" applyAlignment="1" applyProtection="1">
      <alignment horizontal="left" vertical="center"/>
    </xf>
    <xf numFmtId="0" fontId="23" fillId="0" borderId="0" xfId="51" applyFont="1" applyFill="1" applyBorder="1" applyAlignment="1" applyProtection="1">
      <alignment horizontal="right" vertical="center"/>
    </xf>
    <xf numFmtId="0" fontId="27" fillId="0" borderId="9" xfId="51" applyFont="1" applyFill="1" applyBorder="1" applyAlignment="1" applyProtection="1">
      <alignment horizontal="center" vertical="center" wrapText="1"/>
      <protection locked="0"/>
    </xf>
    <xf numFmtId="0" fontId="22" fillId="0" borderId="10" xfId="51" applyFont="1" applyFill="1" applyBorder="1" applyAlignment="1" applyProtection="1">
      <alignment vertical="top" wrapText="1"/>
      <protection locked="0"/>
    </xf>
    <xf numFmtId="0" fontId="22" fillId="0" borderId="11" xfId="51" applyFont="1" applyFill="1" applyBorder="1" applyAlignment="1" applyProtection="1">
      <alignment vertical="top" wrapText="1"/>
      <protection locked="0"/>
    </xf>
    <xf numFmtId="0" fontId="27" fillId="0" borderId="6" xfId="51" applyFont="1" applyFill="1" applyBorder="1" applyAlignment="1" applyProtection="1">
      <alignment horizontal="center" vertical="center" wrapText="1"/>
      <protection locked="0"/>
    </xf>
    <xf numFmtId="0" fontId="16" fillId="0" borderId="13" xfId="51" applyFont="1" applyFill="1" applyBorder="1" applyAlignment="1" applyProtection="1">
      <alignment vertical="center" wrapText="1"/>
      <protection locked="0"/>
    </xf>
    <xf numFmtId="0" fontId="23" fillId="0" borderId="13" xfId="51" applyFont="1" applyFill="1" applyBorder="1" applyAlignment="1" applyProtection="1">
      <alignment vertical="center" wrapText="1"/>
      <protection locked="0"/>
    </xf>
    <xf numFmtId="0" fontId="23" fillId="0" borderId="13" xfId="51" applyFont="1" applyFill="1" applyBorder="1" applyAlignment="1" applyProtection="1">
      <alignment vertical="center"/>
      <protection locked="0"/>
    </xf>
    <xf numFmtId="0" fontId="16" fillId="0" borderId="13" xfId="51" applyFont="1" applyFill="1" applyBorder="1" applyAlignment="1" applyProtection="1">
      <alignment horizontal="left" vertical="center" wrapText="1"/>
      <protection locked="0"/>
    </xf>
    <xf numFmtId="0" fontId="16" fillId="0" borderId="13" xfId="51" applyFont="1" applyFill="1" applyBorder="1" applyAlignment="1" applyProtection="1">
      <alignment horizontal="right" vertical="center"/>
      <protection locked="0"/>
    </xf>
    <xf numFmtId="0" fontId="16" fillId="0" borderId="13" xfId="51" applyFont="1" applyFill="1" applyBorder="1" applyAlignment="1" applyProtection="1">
      <alignment horizontal="left" vertical="center"/>
    </xf>
    <xf numFmtId="0" fontId="21" fillId="0" borderId="13" xfId="51" applyFont="1" applyFill="1" applyBorder="1" applyAlignment="1" applyProtection="1">
      <alignment horizontal="center" vertical="center"/>
    </xf>
    <xf numFmtId="0" fontId="21" fillId="0" borderId="13" xfId="51" applyFont="1" applyFill="1" applyBorder="1" applyAlignment="1" applyProtection="1">
      <alignment horizontal="right" vertical="center"/>
    </xf>
    <xf numFmtId="0" fontId="16" fillId="0" borderId="13" xfId="51" applyFont="1" applyFill="1" applyBorder="1" applyAlignment="1" applyProtection="1">
      <alignment horizontal="right" vertical="center"/>
    </xf>
    <xf numFmtId="0" fontId="21" fillId="0" borderId="13" xfId="5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 2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topLeftCell="A20" workbookViewId="0">
      <selection activeCell="D36" sqref="D36"/>
    </sheetView>
  </sheetViews>
  <sheetFormatPr defaultColWidth="10" defaultRowHeight="12.75" customHeight="1" outlineLevelCol="3"/>
  <cols>
    <col min="1" max="4" width="47.8333333333333" style="266" customWidth="1"/>
    <col min="5" max="5" width="10" style="267" customWidth="1"/>
    <col min="6" max="16384" width="10" style="268" customWidth="1"/>
  </cols>
  <sheetData>
    <row r="1" ht="15" customHeight="1" spans="1:4">
      <c r="A1" s="269"/>
      <c r="B1" s="269"/>
      <c r="C1" s="269"/>
      <c r="D1" s="270"/>
    </row>
    <row r="2" ht="41.25" customHeight="1" spans="1:1">
      <c r="A2" s="271" t="s">
        <v>0</v>
      </c>
    </row>
    <row r="3" ht="17.25" customHeight="1" spans="1:4">
      <c r="A3" s="272" t="s">
        <v>1</v>
      </c>
      <c r="B3" s="273"/>
      <c r="D3" s="274" t="s">
        <v>2</v>
      </c>
    </row>
    <row r="4" ht="23.25" customHeight="1" spans="1:4">
      <c r="A4" s="275" t="s">
        <v>3</v>
      </c>
      <c r="B4" s="276"/>
      <c r="C4" s="275" t="s">
        <v>4</v>
      </c>
      <c r="D4" s="277"/>
    </row>
    <row r="5" ht="24" customHeight="1" spans="1:4">
      <c r="A5" s="275" t="s">
        <v>5</v>
      </c>
      <c r="B5" s="275" t="s">
        <v>6</v>
      </c>
      <c r="C5" s="275" t="s">
        <v>7</v>
      </c>
      <c r="D5" s="278" t="s">
        <v>6</v>
      </c>
    </row>
    <row r="6" ht="17.25" customHeight="1" spans="1:4">
      <c r="A6" s="279" t="s">
        <v>8</v>
      </c>
      <c r="B6" s="229">
        <v>2674.2</v>
      </c>
      <c r="C6" s="280" t="s">
        <v>9</v>
      </c>
      <c r="D6" s="229">
        <v>850.245567</v>
      </c>
    </row>
    <row r="7" ht="17.25" customHeight="1" spans="1:4">
      <c r="A7" s="279" t="s">
        <v>10</v>
      </c>
      <c r="B7" s="229"/>
      <c r="C7" s="280" t="s">
        <v>11</v>
      </c>
      <c r="D7" s="229">
        <v>0</v>
      </c>
    </row>
    <row r="8" ht="17.25" customHeight="1" spans="1:4">
      <c r="A8" s="279" t="s">
        <v>12</v>
      </c>
      <c r="B8" s="229"/>
      <c r="C8" s="281" t="s">
        <v>13</v>
      </c>
      <c r="D8" s="229">
        <v>1</v>
      </c>
    </row>
    <row r="9" ht="17.25" customHeight="1" spans="1:4">
      <c r="A9" s="279" t="s">
        <v>14</v>
      </c>
      <c r="B9" s="229"/>
      <c r="C9" s="281" t="s">
        <v>15</v>
      </c>
      <c r="D9" s="229">
        <v>0</v>
      </c>
    </row>
    <row r="10" ht="17.25" customHeight="1" spans="1:4">
      <c r="A10" s="279" t="s">
        <v>16</v>
      </c>
      <c r="B10" s="229"/>
      <c r="C10" s="281" t="s">
        <v>17</v>
      </c>
      <c r="D10" s="229">
        <v>0</v>
      </c>
    </row>
    <row r="11" ht="17.25" customHeight="1" spans="1:4">
      <c r="A11" s="279" t="s">
        <v>18</v>
      </c>
      <c r="B11" s="229"/>
      <c r="C11" s="281" t="s">
        <v>19</v>
      </c>
      <c r="D11" s="229">
        <v>0</v>
      </c>
    </row>
    <row r="12" ht="17.25" customHeight="1" spans="1:4">
      <c r="A12" s="279" t="s">
        <v>20</v>
      </c>
      <c r="B12" s="229"/>
      <c r="C12" s="282" t="s">
        <v>21</v>
      </c>
      <c r="D12" s="229">
        <v>6.92</v>
      </c>
    </row>
    <row r="13" ht="17.25" customHeight="1" spans="1:4">
      <c r="A13" s="279" t="s">
        <v>22</v>
      </c>
      <c r="B13" s="229"/>
      <c r="C13" s="282" t="s">
        <v>23</v>
      </c>
      <c r="D13" s="229">
        <v>1282.232155</v>
      </c>
    </row>
    <row r="14" ht="17.25" customHeight="1" spans="1:4">
      <c r="A14" s="279" t="s">
        <v>24</v>
      </c>
      <c r="B14" s="229"/>
      <c r="C14" s="282" t="s">
        <v>25</v>
      </c>
      <c r="D14" s="229">
        <v>138.660234</v>
      </c>
    </row>
    <row r="15" ht="17.25" customHeight="1" spans="1:4">
      <c r="A15" s="279"/>
      <c r="B15" s="283"/>
      <c r="C15" s="282" t="s">
        <v>26</v>
      </c>
      <c r="D15" s="229">
        <v>15.36</v>
      </c>
    </row>
    <row r="16" ht="17.25" customHeight="1" spans="1:4">
      <c r="A16" s="284"/>
      <c r="B16" s="283"/>
      <c r="C16" s="282" t="s">
        <v>27</v>
      </c>
      <c r="D16" s="234">
        <v>0</v>
      </c>
    </row>
    <row r="17" ht="17.25" customHeight="1" spans="1:4">
      <c r="A17" s="285"/>
      <c r="B17" s="286"/>
      <c r="C17" s="282" t="s">
        <v>28</v>
      </c>
      <c r="D17" s="234">
        <v>660.828563</v>
      </c>
    </row>
    <row r="18" ht="17.25" customHeight="1" spans="1:4">
      <c r="A18" s="285"/>
      <c r="B18" s="286"/>
      <c r="C18" s="282" t="s">
        <v>29</v>
      </c>
      <c r="D18" s="234">
        <v>0</v>
      </c>
    </row>
    <row r="19" ht="17.25" customHeight="1" spans="1:4">
      <c r="A19" s="285"/>
      <c r="B19" s="286"/>
      <c r="C19" s="282" t="s">
        <v>30</v>
      </c>
      <c r="D19" s="234">
        <v>0</v>
      </c>
    </row>
    <row r="20" ht="17.25" customHeight="1" spans="1:4">
      <c r="A20" s="285"/>
      <c r="B20" s="286"/>
      <c r="C20" s="282" t="s">
        <v>31</v>
      </c>
      <c r="D20" s="234">
        <v>0</v>
      </c>
    </row>
    <row r="21" ht="17.25" customHeight="1" spans="1:4">
      <c r="A21" s="285"/>
      <c r="B21" s="286"/>
      <c r="C21" s="282" t="s">
        <v>32</v>
      </c>
      <c r="D21" s="234">
        <v>0</v>
      </c>
    </row>
    <row r="22" ht="17.25" customHeight="1" spans="1:4">
      <c r="A22" s="285"/>
      <c r="B22" s="286"/>
      <c r="C22" s="282" t="s">
        <v>33</v>
      </c>
      <c r="D22" s="234">
        <v>0</v>
      </c>
    </row>
    <row r="23" ht="17.25" customHeight="1" spans="1:4">
      <c r="A23" s="285"/>
      <c r="B23" s="286"/>
      <c r="C23" s="282" t="s">
        <v>34</v>
      </c>
      <c r="D23" s="234">
        <v>0</v>
      </c>
    </row>
    <row r="24" ht="17.25" customHeight="1" spans="1:4">
      <c r="A24" s="285"/>
      <c r="B24" s="286"/>
      <c r="C24" s="282" t="s">
        <v>35</v>
      </c>
      <c r="D24" s="234">
        <v>109.023132</v>
      </c>
    </row>
    <row r="25" ht="17.25" customHeight="1" spans="1:4">
      <c r="A25" s="285"/>
      <c r="B25" s="286"/>
      <c r="C25" s="282" t="s">
        <v>36</v>
      </c>
      <c r="D25" s="234">
        <v>0</v>
      </c>
    </row>
    <row r="26" ht="17.25" customHeight="1" spans="1:4">
      <c r="A26" s="285"/>
      <c r="B26" s="286"/>
      <c r="C26" s="284" t="s">
        <v>37</v>
      </c>
      <c r="D26" s="234">
        <v>2</v>
      </c>
    </row>
    <row r="27" ht="17.25" customHeight="1" spans="1:4">
      <c r="A27" s="285"/>
      <c r="B27" s="286"/>
      <c r="C27" s="282" t="s">
        <v>38</v>
      </c>
      <c r="D27" s="234">
        <v>0.768</v>
      </c>
    </row>
    <row r="28" ht="16.5" customHeight="1" spans="1:4">
      <c r="A28" s="285"/>
      <c r="B28" s="286"/>
      <c r="C28" s="282" t="s">
        <v>39</v>
      </c>
      <c r="D28" s="234">
        <v>0</v>
      </c>
    </row>
    <row r="29" ht="16.5" customHeight="1" spans="1:4">
      <c r="A29" s="285"/>
      <c r="B29" s="286"/>
      <c r="C29" s="284" t="s">
        <v>40</v>
      </c>
      <c r="D29" s="234">
        <v>55</v>
      </c>
    </row>
    <row r="30" ht="17.25" customHeight="1" spans="1:4">
      <c r="A30" s="285"/>
      <c r="B30" s="286"/>
      <c r="C30" s="284" t="s">
        <v>41</v>
      </c>
      <c r="D30" s="234">
        <v>0</v>
      </c>
    </row>
    <row r="31" ht="15.75" customHeight="1" spans="1:4">
      <c r="A31" s="285"/>
      <c r="B31" s="286"/>
      <c r="C31" s="284" t="s">
        <v>42</v>
      </c>
      <c r="D31" s="287"/>
    </row>
    <row r="32" ht="17.25" customHeight="1" spans="1:4">
      <c r="A32" s="285"/>
      <c r="B32" s="286"/>
      <c r="C32" s="282" t="s">
        <v>43</v>
      </c>
      <c r="D32" s="234">
        <v>0</v>
      </c>
    </row>
    <row r="33" ht="16.5" customHeight="1" spans="1:4">
      <c r="A33" s="285"/>
      <c r="B33" s="286"/>
      <c r="C33" s="284" t="s">
        <v>44</v>
      </c>
      <c r="D33" s="287"/>
    </row>
    <row r="34" ht="16.5" customHeight="1" spans="1:4">
      <c r="A34" s="285" t="s">
        <v>45</v>
      </c>
      <c r="B34" s="229">
        <v>2674.2</v>
      </c>
      <c r="C34" s="285" t="s">
        <v>46</v>
      </c>
      <c r="D34" s="254">
        <v>3122.037651</v>
      </c>
    </row>
    <row r="35" ht="16.5" customHeight="1" spans="1:4">
      <c r="A35" s="284" t="s">
        <v>47</v>
      </c>
      <c r="B35" s="234">
        <v>447.84</v>
      </c>
      <c r="C35" s="284" t="s">
        <v>48</v>
      </c>
      <c r="D35" s="286">
        <v>0</v>
      </c>
    </row>
    <row r="36" ht="16.5" customHeight="1" spans="1:4">
      <c r="A36" s="288" t="s">
        <v>49</v>
      </c>
      <c r="B36" s="229">
        <v>3122.04</v>
      </c>
      <c r="C36" s="288" t="s">
        <v>50</v>
      </c>
      <c r="D36" s="254">
        <v>3122.037651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20" sqref="F20"/>
    </sheetView>
  </sheetViews>
  <sheetFormatPr defaultColWidth="10.3555555555556" defaultRowHeight="14.25" customHeight="1" outlineLevelCol="5"/>
  <cols>
    <col min="1" max="2" width="24.6555555555556" style="115" customWidth="1"/>
    <col min="3" max="3" width="28" style="2" customWidth="1"/>
    <col min="4" max="4" width="32.3333333333333" style="2" customWidth="1"/>
    <col min="5" max="6" width="42.8333333333333" style="2" customWidth="1"/>
    <col min="7" max="7" width="10.6555555555556" style="2" customWidth="1"/>
    <col min="8" max="256" width="10.6555555555556" style="2"/>
    <col min="257" max="16384" width="10.3555555555556" style="2"/>
  </cols>
  <sheetData>
    <row r="1" s="2" customFormat="1" ht="12" customHeight="1" spans="1:6">
      <c r="A1" s="116">
        <v>0</v>
      </c>
      <c r="B1" s="116">
        <v>0</v>
      </c>
      <c r="C1" s="117">
        <v>1</v>
      </c>
      <c r="D1" s="118"/>
      <c r="E1" s="118"/>
      <c r="F1" s="118" t="s">
        <v>488</v>
      </c>
    </row>
    <row r="2" s="2" customFormat="1" ht="26.25" customHeight="1" spans="1:6">
      <c r="A2" s="119" t="s">
        <v>489</v>
      </c>
      <c r="B2" s="119"/>
      <c r="C2" s="120"/>
      <c r="D2" s="120"/>
      <c r="E2" s="120"/>
      <c r="F2" s="120"/>
    </row>
    <row r="3" s="2" customFormat="1" ht="13.5" customHeight="1" spans="1:6">
      <c r="A3" s="121" t="s">
        <v>1</v>
      </c>
      <c r="B3" s="121"/>
      <c r="C3" s="117"/>
      <c r="D3" s="118"/>
      <c r="E3" s="118"/>
      <c r="F3" s="118" t="s">
        <v>53</v>
      </c>
    </row>
    <row r="4" s="2" customFormat="1" ht="19.5" customHeight="1" spans="1:6">
      <c r="A4" s="51" t="s">
        <v>295</v>
      </c>
      <c r="B4" s="122" t="s">
        <v>74</v>
      </c>
      <c r="C4" s="51" t="s">
        <v>75</v>
      </c>
      <c r="D4" s="52" t="s">
        <v>490</v>
      </c>
      <c r="E4" s="53"/>
      <c r="F4" s="64"/>
    </row>
    <row r="5" s="2" customFormat="1" ht="18.75" customHeight="1" spans="1:6">
      <c r="A5" s="54"/>
      <c r="B5" s="123"/>
      <c r="C5" s="55"/>
      <c r="D5" s="51" t="s">
        <v>56</v>
      </c>
      <c r="E5" s="52" t="s">
        <v>77</v>
      </c>
      <c r="F5" s="51" t="s">
        <v>78</v>
      </c>
    </row>
    <row r="6" s="2" customFormat="1" ht="18.75" customHeight="1" spans="1:6">
      <c r="A6" s="124">
        <v>1</v>
      </c>
      <c r="B6" s="124" t="s">
        <v>279</v>
      </c>
      <c r="C6" s="59">
        <v>3</v>
      </c>
      <c r="D6" s="124" t="s">
        <v>281</v>
      </c>
      <c r="E6" s="124" t="s">
        <v>282</v>
      </c>
      <c r="F6" s="59">
        <v>6</v>
      </c>
    </row>
    <row r="7" s="2" customFormat="1" ht="18.75" customHeight="1" spans="1:6">
      <c r="A7" s="125" t="s">
        <v>70</v>
      </c>
      <c r="B7" s="126" t="s">
        <v>227</v>
      </c>
      <c r="C7" s="126" t="s">
        <v>83</v>
      </c>
      <c r="D7" s="127">
        <v>55</v>
      </c>
      <c r="E7" s="128" t="s">
        <v>71</v>
      </c>
      <c r="F7" s="127">
        <v>55</v>
      </c>
    </row>
    <row r="8" s="2" customFormat="1" ht="18.75" customHeight="1" spans="1:6">
      <c r="A8" s="129"/>
      <c r="B8" s="126" t="s">
        <v>228</v>
      </c>
      <c r="C8" s="126" t="s">
        <v>491</v>
      </c>
      <c r="D8" s="130">
        <v>55</v>
      </c>
      <c r="E8" s="128"/>
      <c r="F8" s="130">
        <v>55</v>
      </c>
    </row>
    <row r="9" s="2" customFormat="1" ht="28" customHeight="1" spans="1:6">
      <c r="A9" s="129"/>
      <c r="B9" s="126">
        <v>2296002</v>
      </c>
      <c r="C9" s="131" t="s">
        <v>453</v>
      </c>
      <c r="D9" s="130">
        <v>55</v>
      </c>
      <c r="E9" s="128"/>
      <c r="F9" s="130">
        <v>55</v>
      </c>
    </row>
    <row r="10" s="2" customFormat="1" ht="18.75" customHeight="1" spans="1:6">
      <c r="A10" s="132" t="s">
        <v>396</v>
      </c>
      <c r="B10" s="133"/>
      <c r="C10" s="134"/>
      <c r="D10" s="130">
        <v>55</v>
      </c>
      <c r="E10" s="128" t="s">
        <v>71</v>
      </c>
      <c r="F10" s="135">
        <v>55</v>
      </c>
    </row>
  </sheetData>
  <mergeCells count="7">
    <mergeCell ref="A2:F2"/>
    <mergeCell ref="A3:D3"/>
    <mergeCell ref="D4:F4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1" sqref="A11"/>
    </sheetView>
  </sheetViews>
  <sheetFormatPr defaultColWidth="10.3555555555556" defaultRowHeight="14.25" customHeight="1"/>
  <cols>
    <col min="1" max="3" width="24.1666666666667" style="2" customWidth="1"/>
    <col min="4" max="10" width="12.5" style="2" customWidth="1"/>
    <col min="11" max="11" width="12.5" customWidth="1"/>
    <col min="12" max="15" width="12.5" style="2" customWidth="1"/>
    <col min="16" max="16" width="12.5" customWidth="1"/>
    <col min="17" max="17" width="12.5" style="2" customWidth="1"/>
    <col min="18" max="18" width="10.6555555555556" customWidth="1"/>
    <col min="19" max="256" width="10.6555555555556"/>
  </cols>
  <sheetData>
    <row r="1" customFormat="1" ht="13.5" customHeight="1" spans="1:17">
      <c r="A1" s="44"/>
      <c r="B1" s="44"/>
      <c r="C1" s="44"/>
      <c r="D1" s="44"/>
      <c r="E1" s="44"/>
      <c r="F1" s="44"/>
      <c r="G1" s="44"/>
      <c r="H1" s="44"/>
      <c r="I1" s="44"/>
      <c r="J1" s="44"/>
      <c r="L1" s="2"/>
      <c r="M1" s="2"/>
      <c r="N1" s="2"/>
      <c r="O1" s="2"/>
      <c r="P1" s="43"/>
      <c r="Q1" s="112" t="s">
        <v>492</v>
      </c>
    </row>
    <row r="2" customFormat="1" ht="27.75" customHeight="1" spans="1:17">
      <c r="A2" s="46" t="s">
        <v>493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4"/>
      <c r="M2" s="34"/>
      <c r="N2" s="34"/>
      <c r="O2" s="34"/>
      <c r="P2" s="35"/>
      <c r="Q2" s="34"/>
    </row>
    <row r="3" customFormat="1" ht="18.75" customHeight="1" spans="1:17">
      <c r="A3" s="68" t="s">
        <v>1</v>
      </c>
      <c r="B3" s="69"/>
      <c r="C3" s="69"/>
      <c r="D3" s="69"/>
      <c r="E3" s="69"/>
      <c r="F3" s="69"/>
      <c r="G3" s="69"/>
      <c r="H3" s="69"/>
      <c r="I3" s="69"/>
      <c r="J3" s="69"/>
      <c r="L3" s="2"/>
      <c r="M3" s="2"/>
      <c r="N3" s="2"/>
      <c r="O3" s="2"/>
      <c r="P3" s="63"/>
      <c r="Q3" s="113" t="s">
        <v>2</v>
      </c>
    </row>
    <row r="4" customFormat="1" ht="15.75" customHeight="1" spans="1:17">
      <c r="A4" s="56" t="s">
        <v>494</v>
      </c>
      <c r="B4" s="90" t="s">
        <v>495</v>
      </c>
      <c r="C4" s="90" t="s">
        <v>496</v>
      </c>
      <c r="D4" s="90" t="s">
        <v>497</v>
      </c>
      <c r="E4" s="90" t="s">
        <v>498</v>
      </c>
      <c r="F4" s="90" t="s">
        <v>499</v>
      </c>
      <c r="G4" s="91" t="s">
        <v>302</v>
      </c>
      <c r="H4" s="92"/>
      <c r="I4" s="92"/>
      <c r="J4" s="91"/>
      <c r="K4" s="108"/>
      <c r="L4" s="91"/>
      <c r="M4" s="91"/>
      <c r="N4" s="91"/>
      <c r="O4" s="91"/>
      <c r="P4" s="108"/>
      <c r="Q4" s="114"/>
    </row>
    <row r="5" customFormat="1" ht="17.25" customHeight="1" spans="1:17">
      <c r="A5" s="93"/>
      <c r="B5" s="94"/>
      <c r="C5" s="94"/>
      <c r="D5" s="94"/>
      <c r="E5" s="94"/>
      <c r="F5" s="94"/>
      <c r="G5" s="95" t="s">
        <v>56</v>
      </c>
      <c r="H5" s="70" t="s">
        <v>59</v>
      </c>
      <c r="I5" s="70" t="s">
        <v>500</v>
      </c>
      <c r="J5" s="94" t="s">
        <v>501</v>
      </c>
      <c r="K5" s="109" t="s">
        <v>502</v>
      </c>
      <c r="L5" s="98" t="s">
        <v>63</v>
      </c>
      <c r="M5" s="98"/>
      <c r="N5" s="98"/>
      <c r="O5" s="98"/>
      <c r="P5" s="110"/>
      <c r="Q5" s="97"/>
    </row>
    <row r="6" customFormat="1" ht="54" customHeight="1" spans="1:17">
      <c r="A6" s="96"/>
      <c r="B6" s="97"/>
      <c r="C6" s="97"/>
      <c r="D6" s="97"/>
      <c r="E6" s="97"/>
      <c r="F6" s="97"/>
      <c r="G6" s="98"/>
      <c r="H6" s="70"/>
      <c r="I6" s="70"/>
      <c r="J6" s="97"/>
      <c r="K6" s="111"/>
      <c r="L6" s="97" t="s">
        <v>58</v>
      </c>
      <c r="M6" s="97" t="s">
        <v>65</v>
      </c>
      <c r="N6" s="97" t="s">
        <v>404</v>
      </c>
      <c r="O6" s="97" t="s">
        <v>67</v>
      </c>
      <c r="P6" s="111" t="s">
        <v>68</v>
      </c>
      <c r="Q6" s="97" t="s">
        <v>69</v>
      </c>
    </row>
    <row r="7" customFormat="1" ht="20" customHeight="1" spans="1:17">
      <c r="A7" s="54">
        <v>1</v>
      </c>
      <c r="B7" s="99">
        <v>2</v>
      </c>
      <c r="C7" s="99">
        <v>3</v>
      </c>
      <c r="D7" s="54">
        <v>4</v>
      </c>
      <c r="E7" s="99">
        <v>5</v>
      </c>
      <c r="F7" s="99">
        <v>6</v>
      </c>
      <c r="G7" s="54">
        <v>7</v>
      </c>
      <c r="H7" s="99">
        <v>8</v>
      </c>
      <c r="I7" s="99">
        <v>9</v>
      </c>
      <c r="J7" s="54">
        <v>10</v>
      </c>
      <c r="K7" s="99">
        <v>11</v>
      </c>
      <c r="L7" s="99">
        <v>12</v>
      </c>
      <c r="M7" s="54">
        <v>13</v>
      </c>
      <c r="N7" s="99">
        <v>14</v>
      </c>
      <c r="O7" s="99">
        <v>15</v>
      </c>
      <c r="P7" s="54">
        <v>16</v>
      </c>
      <c r="Q7" s="99">
        <v>17</v>
      </c>
    </row>
    <row r="8" customFormat="1" ht="21" customHeight="1" spans="1:17">
      <c r="A8" s="100" t="s">
        <v>71</v>
      </c>
      <c r="B8" s="101"/>
      <c r="C8" s="101"/>
      <c r="D8" s="101"/>
      <c r="E8" s="102"/>
      <c r="F8" s="103" t="s">
        <v>71</v>
      </c>
      <c r="G8" s="103" t="s">
        <v>71</v>
      </c>
      <c r="H8" s="103" t="s">
        <v>71</v>
      </c>
      <c r="I8" s="103" t="s">
        <v>71</v>
      </c>
      <c r="J8" s="103" t="s">
        <v>71</v>
      </c>
      <c r="K8" s="103" t="s">
        <v>71</v>
      </c>
      <c r="L8" s="103" t="s">
        <v>71</v>
      </c>
      <c r="M8" s="103" t="s">
        <v>71</v>
      </c>
      <c r="N8" s="103" t="s">
        <v>71</v>
      </c>
      <c r="O8" s="103"/>
      <c r="P8" s="103" t="s">
        <v>71</v>
      </c>
      <c r="Q8" s="103" t="s">
        <v>71</v>
      </c>
    </row>
    <row r="9" customFormat="1" ht="21" customHeight="1" spans="1:17">
      <c r="A9" s="104" t="s">
        <v>71</v>
      </c>
      <c r="B9" s="105" t="s">
        <v>71</v>
      </c>
      <c r="C9" s="105" t="s">
        <v>71</v>
      </c>
      <c r="D9" s="105" t="s">
        <v>71</v>
      </c>
      <c r="E9" s="106" t="s">
        <v>71</v>
      </c>
      <c r="F9" s="106" t="s">
        <v>71</v>
      </c>
      <c r="G9" s="102" t="s">
        <v>71</v>
      </c>
      <c r="H9" s="102" t="s">
        <v>71</v>
      </c>
      <c r="I9" s="102" t="s">
        <v>71</v>
      </c>
      <c r="J9" s="102" t="s">
        <v>71</v>
      </c>
      <c r="K9" s="103" t="s">
        <v>71</v>
      </c>
      <c r="L9" s="102" t="s">
        <v>71</v>
      </c>
      <c r="M9" s="102" t="s">
        <v>71</v>
      </c>
      <c r="N9" s="102" t="s">
        <v>71</v>
      </c>
      <c r="O9" s="102"/>
      <c r="P9" s="103" t="s">
        <v>71</v>
      </c>
      <c r="Q9" s="102" t="s">
        <v>71</v>
      </c>
    </row>
    <row r="10" customFormat="1" ht="21" customHeight="1" spans="1:17">
      <c r="A10" s="107" t="s">
        <v>396</v>
      </c>
      <c r="B10" s="107"/>
      <c r="C10" s="107"/>
      <c r="D10" s="107"/>
      <c r="E10" s="107"/>
      <c r="F10" s="107"/>
      <c r="G10" s="103" t="s">
        <v>71</v>
      </c>
      <c r="H10" s="103" t="s">
        <v>71</v>
      </c>
      <c r="I10" s="103" t="s">
        <v>71</v>
      </c>
      <c r="J10" s="103" t="s">
        <v>71</v>
      </c>
      <c r="K10" s="103" t="s">
        <v>71</v>
      </c>
      <c r="L10" s="103" t="s">
        <v>71</v>
      </c>
      <c r="M10" s="103" t="s">
        <v>71</v>
      </c>
      <c r="N10" s="103" t="s">
        <v>71</v>
      </c>
      <c r="O10" s="103"/>
      <c r="P10" s="103" t="s">
        <v>71</v>
      </c>
      <c r="Q10" s="103" t="s">
        <v>71</v>
      </c>
    </row>
    <row r="11" customHeight="1" spans="1:1">
      <c r="A11" s="2" t="s">
        <v>503</v>
      </c>
    </row>
  </sheetData>
  <mergeCells count="16">
    <mergeCell ref="A2:Q2"/>
    <mergeCell ref="A3:F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A12" sqref="A12"/>
    </sheetView>
  </sheetViews>
  <sheetFormatPr defaultColWidth="10.1666666666667" defaultRowHeight="14.25" customHeight="1"/>
  <cols>
    <col min="1" max="6" width="12.5" style="66" customWidth="1"/>
    <col min="7" max="10" width="12.5" style="2" customWidth="1"/>
    <col min="11" max="11" width="12.5" customWidth="1"/>
    <col min="12" max="15" width="12.5" style="2" customWidth="1"/>
    <col min="16" max="16" width="12.5" customWidth="1"/>
    <col min="17" max="17" width="12.5" style="2" customWidth="1"/>
    <col min="18" max="18" width="10.6555555555556" customWidth="1"/>
    <col min="19" max="246" width="10.6555555555556"/>
  </cols>
  <sheetData>
    <row r="1" customFormat="1" ht="13.5" customHeight="1" spans="1:17">
      <c r="A1" s="44"/>
      <c r="B1" s="44"/>
      <c r="C1" s="44"/>
      <c r="D1" s="44"/>
      <c r="E1" s="44"/>
      <c r="F1" s="44"/>
      <c r="G1" s="67"/>
      <c r="H1" s="67"/>
      <c r="I1" s="67"/>
      <c r="J1" s="67"/>
      <c r="K1" s="82"/>
      <c r="L1" s="50"/>
      <c r="M1" s="50"/>
      <c r="N1" s="50"/>
      <c r="O1" s="50"/>
      <c r="P1" s="83"/>
      <c r="Q1" s="88" t="s">
        <v>504</v>
      </c>
    </row>
    <row r="2" customFormat="1" ht="27.75" customHeight="1" spans="1:17">
      <c r="A2" s="46" t="s">
        <v>505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customFormat="1" ht="26.1" customHeight="1" spans="1:17">
      <c r="A3" s="68" t="s">
        <v>1</v>
      </c>
      <c r="B3" s="69"/>
      <c r="C3" s="69"/>
      <c r="D3" s="69"/>
      <c r="E3" s="69"/>
      <c r="F3" s="69"/>
      <c r="G3" s="48"/>
      <c r="H3" s="48"/>
      <c r="I3" s="48"/>
      <c r="J3" s="48"/>
      <c r="K3" s="82"/>
      <c r="L3" s="50"/>
      <c r="M3" s="50"/>
      <c r="N3" s="50"/>
      <c r="O3" s="50"/>
      <c r="P3" s="84"/>
      <c r="Q3" s="89" t="s">
        <v>2</v>
      </c>
    </row>
    <row r="4" customFormat="1" ht="15.75" customHeight="1" spans="1:17">
      <c r="A4" s="70" t="s">
        <v>494</v>
      </c>
      <c r="B4" s="70" t="s">
        <v>506</v>
      </c>
      <c r="C4" s="70" t="s">
        <v>507</v>
      </c>
      <c r="D4" s="70" t="s">
        <v>508</v>
      </c>
      <c r="E4" s="70" t="s">
        <v>509</v>
      </c>
      <c r="F4" s="70" t="s">
        <v>510</v>
      </c>
      <c r="G4" s="70" t="s">
        <v>302</v>
      </c>
      <c r="H4" s="70"/>
      <c r="I4" s="70"/>
      <c r="J4" s="70"/>
      <c r="K4" s="85"/>
      <c r="L4" s="70"/>
      <c r="M4" s="70"/>
      <c r="N4" s="70"/>
      <c r="O4" s="70"/>
      <c r="P4" s="85"/>
      <c r="Q4" s="70"/>
    </row>
    <row r="5" customFormat="1" ht="17.25" customHeight="1" spans="1:17">
      <c r="A5" s="70"/>
      <c r="B5" s="70"/>
      <c r="C5" s="70"/>
      <c r="D5" s="70"/>
      <c r="E5" s="70"/>
      <c r="F5" s="70"/>
      <c r="G5" s="70" t="s">
        <v>56</v>
      </c>
      <c r="H5" s="70" t="s">
        <v>59</v>
      </c>
      <c r="I5" s="70" t="s">
        <v>500</v>
      </c>
      <c r="J5" s="70" t="s">
        <v>501</v>
      </c>
      <c r="K5" s="86" t="s">
        <v>502</v>
      </c>
      <c r="L5" s="70" t="s">
        <v>63</v>
      </c>
      <c r="M5" s="70"/>
      <c r="N5" s="70"/>
      <c r="O5" s="70"/>
      <c r="P5" s="86"/>
      <c r="Q5" s="70"/>
    </row>
    <row r="6" customFormat="1" ht="54" customHeight="1" spans="1:17">
      <c r="A6" s="70"/>
      <c r="B6" s="70"/>
      <c r="C6" s="70"/>
      <c r="D6" s="70"/>
      <c r="E6" s="70"/>
      <c r="F6" s="70"/>
      <c r="G6" s="70"/>
      <c r="H6" s="70"/>
      <c r="I6" s="70"/>
      <c r="J6" s="70"/>
      <c r="K6" s="85"/>
      <c r="L6" s="70" t="s">
        <v>58</v>
      </c>
      <c r="M6" s="70" t="s">
        <v>65</v>
      </c>
      <c r="N6" s="70" t="s">
        <v>404</v>
      </c>
      <c r="O6" s="70" t="s">
        <v>67</v>
      </c>
      <c r="P6" s="85" t="s">
        <v>68</v>
      </c>
      <c r="Q6" s="70" t="s">
        <v>69</v>
      </c>
    </row>
    <row r="7" customFormat="1" ht="20" customHeight="1" spans="1:17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</row>
    <row r="8" customFormat="1" ht="20" customHeight="1" spans="1:17">
      <c r="A8" s="71"/>
      <c r="B8" s="71"/>
      <c r="C8" s="71"/>
      <c r="D8" s="71"/>
      <c r="E8" s="71"/>
      <c r="F8" s="71"/>
      <c r="G8" s="72" t="s">
        <v>71</v>
      </c>
      <c r="H8" s="72" t="s">
        <v>71</v>
      </c>
      <c r="I8" s="72" t="s">
        <v>71</v>
      </c>
      <c r="J8" s="72" t="s">
        <v>71</v>
      </c>
      <c r="K8" s="72" t="s">
        <v>71</v>
      </c>
      <c r="L8" s="72" t="s">
        <v>71</v>
      </c>
      <c r="M8" s="72" t="s">
        <v>71</v>
      </c>
      <c r="N8" s="72" t="s">
        <v>71</v>
      </c>
      <c r="O8" s="72"/>
      <c r="P8" s="72" t="s">
        <v>71</v>
      </c>
      <c r="Q8" s="72" t="s">
        <v>71</v>
      </c>
    </row>
    <row r="9" customFormat="1" ht="20" customHeight="1" spans="1:17">
      <c r="A9" s="73"/>
      <c r="B9" s="74"/>
      <c r="C9" s="74"/>
      <c r="D9" s="74"/>
      <c r="E9" s="74"/>
      <c r="F9" s="74"/>
      <c r="G9" s="75" t="s">
        <v>71</v>
      </c>
      <c r="H9" s="75" t="s">
        <v>71</v>
      </c>
      <c r="I9" s="75" t="s">
        <v>71</v>
      </c>
      <c r="J9" s="75" t="s">
        <v>71</v>
      </c>
      <c r="K9" s="72" t="s">
        <v>71</v>
      </c>
      <c r="L9" s="75" t="s">
        <v>71</v>
      </c>
      <c r="M9" s="75" t="s">
        <v>71</v>
      </c>
      <c r="N9" s="75" t="s">
        <v>71</v>
      </c>
      <c r="O9" s="75"/>
      <c r="P9" s="72" t="s">
        <v>71</v>
      </c>
      <c r="Q9" s="75" t="s">
        <v>71</v>
      </c>
    </row>
    <row r="10" customFormat="1" ht="20" customHeight="1" spans="1:17">
      <c r="A10" s="73"/>
      <c r="B10" s="76"/>
      <c r="C10" s="76"/>
      <c r="D10" s="76"/>
      <c r="E10" s="76"/>
      <c r="F10" s="76"/>
      <c r="G10" s="77" t="s">
        <v>71</v>
      </c>
      <c r="H10" s="77" t="s">
        <v>71</v>
      </c>
      <c r="I10" s="77" t="s">
        <v>71</v>
      </c>
      <c r="J10" s="77" t="s">
        <v>71</v>
      </c>
      <c r="K10" s="77" t="s">
        <v>71</v>
      </c>
      <c r="L10" s="77" t="s">
        <v>71</v>
      </c>
      <c r="M10" s="77" t="s">
        <v>71</v>
      </c>
      <c r="N10" s="77" t="s">
        <v>71</v>
      </c>
      <c r="O10" s="77"/>
      <c r="P10" s="77" t="s">
        <v>71</v>
      </c>
      <c r="Q10" s="77" t="s">
        <v>71</v>
      </c>
    </row>
    <row r="11" customFormat="1" ht="20" customHeight="1" spans="1:17">
      <c r="A11" s="78" t="s">
        <v>396</v>
      </c>
      <c r="B11" s="79"/>
      <c r="C11" s="79"/>
      <c r="D11" s="79"/>
      <c r="E11" s="79"/>
      <c r="F11" s="80"/>
      <c r="G11" s="81"/>
      <c r="H11" s="81"/>
      <c r="I11" s="81"/>
      <c r="J11" s="81"/>
      <c r="K11" s="87"/>
      <c r="L11" s="81"/>
      <c r="M11" s="81"/>
      <c r="N11" s="81"/>
      <c r="O11" s="81"/>
      <c r="P11" s="87"/>
      <c r="Q11" s="81"/>
    </row>
    <row r="12" customHeight="1" spans="1:1">
      <c r="A12" s="2" t="s">
        <v>503</v>
      </c>
    </row>
  </sheetData>
  <mergeCells count="16">
    <mergeCell ref="A2:Q2"/>
    <mergeCell ref="A3:C3"/>
    <mergeCell ref="G4:Q4"/>
    <mergeCell ref="L5:Q5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9" sqref="A9"/>
    </sheetView>
  </sheetViews>
  <sheetFormatPr defaultColWidth="10.3555555555556" defaultRowHeight="14.25" customHeight="1"/>
  <cols>
    <col min="1" max="4" width="24.1666666666667" style="2" customWidth="1"/>
    <col min="5" max="20" width="14.8333333333333" style="2" customWidth="1"/>
    <col min="21" max="21" width="10.6555555555556" customWidth="1"/>
    <col min="22" max="254" width="10.6555555555556"/>
  </cols>
  <sheetData>
    <row r="1" customFormat="1" ht="13.5" customHeight="1" spans="1:20">
      <c r="A1" s="44"/>
      <c r="B1" s="44"/>
      <c r="C1" s="44"/>
      <c r="D1" s="4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3" t="s">
        <v>511</v>
      </c>
    </row>
    <row r="2" customFormat="1" ht="27.75" customHeight="1" spans="1:20">
      <c r="A2" s="46" t="s">
        <v>512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customFormat="1" ht="18" customHeight="1" spans="1:20">
      <c r="A3" s="47" t="s">
        <v>1</v>
      </c>
      <c r="B3" s="48"/>
      <c r="C3" s="48"/>
      <c r="D3" s="49"/>
      <c r="E3" s="50"/>
      <c r="F3" s="50"/>
      <c r="G3" s="50"/>
      <c r="H3" s="50"/>
      <c r="I3" s="50"/>
      <c r="J3" s="2"/>
      <c r="K3" s="2"/>
      <c r="L3" s="2"/>
      <c r="M3" s="2"/>
      <c r="N3" s="2"/>
      <c r="O3" s="2"/>
      <c r="P3" s="2"/>
      <c r="Q3" s="2"/>
      <c r="R3" s="2"/>
      <c r="S3" s="2"/>
      <c r="T3" s="63" t="s">
        <v>2</v>
      </c>
    </row>
    <row r="4" customFormat="1" ht="19.5" customHeight="1" spans="1:20">
      <c r="A4" s="51" t="s">
        <v>513</v>
      </c>
      <c r="B4" s="52" t="s">
        <v>302</v>
      </c>
      <c r="C4" s="53"/>
      <c r="D4" s="53"/>
      <c r="E4" s="52" t="s">
        <v>514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64"/>
    </row>
    <row r="5" customFormat="1" ht="40.5" customHeight="1" spans="1:20">
      <c r="A5" s="54"/>
      <c r="B5" s="55" t="s">
        <v>56</v>
      </c>
      <c r="C5" s="56" t="s">
        <v>59</v>
      </c>
      <c r="D5" s="57" t="s">
        <v>515</v>
      </c>
      <c r="E5" s="58" t="s">
        <v>516</v>
      </c>
      <c r="F5" s="58" t="s">
        <v>517</v>
      </c>
      <c r="G5" s="58" t="s">
        <v>518</v>
      </c>
      <c r="H5" s="58" t="s">
        <v>519</v>
      </c>
      <c r="I5" s="58" t="s">
        <v>520</v>
      </c>
      <c r="J5" s="58" t="s">
        <v>521</v>
      </c>
      <c r="K5" s="58" t="s">
        <v>522</v>
      </c>
      <c r="L5" s="58" t="s">
        <v>523</v>
      </c>
      <c r="M5" s="58" t="s">
        <v>524</v>
      </c>
      <c r="N5" s="58" t="s">
        <v>525</v>
      </c>
      <c r="O5" s="58" t="s">
        <v>526</v>
      </c>
      <c r="P5" s="58" t="s">
        <v>527</v>
      </c>
      <c r="Q5" s="58" t="s">
        <v>528</v>
      </c>
      <c r="R5" s="58" t="s">
        <v>529</v>
      </c>
      <c r="S5" s="58" t="s">
        <v>530</v>
      </c>
      <c r="T5" s="58" t="s">
        <v>531</v>
      </c>
    </row>
    <row r="6" customFormat="1" ht="19.5" customHeight="1" spans="1:20">
      <c r="A6" s="59">
        <v>1</v>
      </c>
      <c r="B6" s="59">
        <v>2</v>
      </c>
      <c r="C6" s="59">
        <v>3</v>
      </c>
      <c r="D6" s="60">
        <v>4</v>
      </c>
      <c r="E6" s="59">
        <v>5</v>
      </c>
      <c r="F6" s="59">
        <v>6</v>
      </c>
      <c r="G6" s="59">
        <v>7</v>
      </c>
      <c r="H6" s="60">
        <v>8</v>
      </c>
      <c r="I6" s="59">
        <v>9</v>
      </c>
      <c r="J6" s="59">
        <v>10</v>
      </c>
      <c r="K6" s="59">
        <v>11</v>
      </c>
      <c r="L6" s="60">
        <v>12</v>
      </c>
      <c r="M6" s="59">
        <v>13</v>
      </c>
      <c r="N6" s="59">
        <v>14</v>
      </c>
      <c r="O6" s="59">
        <v>15</v>
      </c>
      <c r="P6" s="60">
        <v>16</v>
      </c>
      <c r="Q6" s="59">
        <v>17</v>
      </c>
      <c r="R6" s="59">
        <v>18</v>
      </c>
      <c r="S6" s="59">
        <v>19</v>
      </c>
      <c r="T6" s="65">
        <v>20</v>
      </c>
    </row>
    <row r="7" customFormat="1" ht="19.5" customHeight="1" spans="1:20">
      <c r="A7" s="38" t="s">
        <v>71</v>
      </c>
      <c r="B7" s="61" t="s">
        <v>71</v>
      </c>
      <c r="C7" s="61" t="s">
        <v>71</v>
      </c>
      <c r="D7" s="62" t="s">
        <v>71</v>
      </c>
      <c r="E7" s="61" t="s">
        <v>71</v>
      </c>
      <c r="F7" s="61" t="s">
        <v>71</v>
      </c>
      <c r="G7" s="61" t="s">
        <v>71</v>
      </c>
      <c r="H7" s="61" t="s">
        <v>71</v>
      </c>
      <c r="I7" s="61" t="s">
        <v>71</v>
      </c>
      <c r="J7" s="61" t="s">
        <v>71</v>
      </c>
      <c r="K7" s="61" t="s">
        <v>71</v>
      </c>
      <c r="L7" s="61" t="s">
        <v>71</v>
      </c>
      <c r="M7" s="61" t="s">
        <v>71</v>
      </c>
      <c r="N7" s="61" t="s">
        <v>71</v>
      </c>
      <c r="O7" s="61" t="s">
        <v>71</v>
      </c>
      <c r="P7" s="61" t="s">
        <v>71</v>
      </c>
      <c r="Q7" s="61" t="s">
        <v>71</v>
      </c>
      <c r="R7" s="61" t="s">
        <v>71</v>
      </c>
      <c r="S7" s="61" t="s">
        <v>71</v>
      </c>
      <c r="T7" s="61" t="s">
        <v>71</v>
      </c>
    </row>
    <row r="8" customFormat="1" ht="19.5" customHeight="1" spans="1:20">
      <c r="A8" s="39" t="s">
        <v>71</v>
      </c>
      <c r="B8" s="61" t="s">
        <v>71</v>
      </c>
      <c r="C8" s="61" t="s">
        <v>71</v>
      </c>
      <c r="D8" s="62" t="s">
        <v>71</v>
      </c>
      <c r="E8" s="61" t="s">
        <v>71</v>
      </c>
      <c r="F8" s="61" t="s">
        <v>71</v>
      </c>
      <c r="G8" s="61" t="s">
        <v>71</v>
      </c>
      <c r="H8" s="61" t="s">
        <v>71</v>
      </c>
      <c r="I8" s="61" t="s">
        <v>71</v>
      </c>
      <c r="J8" s="61" t="s">
        <v>71</v>
      </c>
      <c r="K8" s="61" t="s">
        <v>71</v>
      </c>
      <c r="L8" s="61" t="s">
        <v>71</v>
      </c>
      <c r="M8" s="61" t="s">
        <v>71</v>
      </c>
      <c r="N8" s="61" t="s">
        <v>71</v>
      </c>
      <c r="O8" s="61" t="s">
        <v>71</v>
      </c>
      <c r="P8" s="61" t="s">
        <v>71</v>
      </c>
      <c r="Q8" s="61" t="s">
        <v>71</v>
      </c>
      <c r="R8" s="61" t="s">
        <v>71</v>
      </c>
      <c r="S8" s="61" t="s">
        <v>71</v>
      </c>
      <c r="T8" s="61" t="s">
        <v>71</v>
      </c>
    </row>
    <row r="9" customHeight="1" spans="1:1">
      <c r="A9" s="2" t="s">
        <v>503</v>
      </c>
    </row>
  </sheetData>
  <mergeCells count="5">
    <mergeCell ref="A2:T2"/>
    <mergeCell ref="A3:I3"/>
    <mergeCell ref="B4:D4"/>
    <mergeCell ref="E4:T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opLeftCell="A2" workbookViewId="0">
      <selection activeCell="A8" sqref="A8"/>
    </sheetView>
  </sheetViews>
  <sheetFormatPr defaultColWidth="10.3555555555556" defaultRowHeight="12" outlineLevelRow="7"/>
  <cols>
    <col min="1" max="5" width="24.1666666666667" style="29" customWidth="1"/>
    <col min="6" max="6" width="24.1666666666667" customWidth="1"/>
    <col min="7" max="7" width="24.1666666666667" style="29" customWidth="1"/>
    <col min="8" max="9" width="24.1666666666667" customWidth="1"/>
    <col min="10" max="10" width="24.1666666666667" style="29" customWidth="1"/>
    <col min="11" max="11" width="10.6555555555556" customWidth="1"/>
    <col min="12" max="256" width="10.6555555555556"/>
  </cols>
  <sheetData>
    <row r="1" customFormat="1" customHeight="1" spans="1:10">
      <c r="A1" s="29"/>
      <c r="B1" s="29"/>
      <c r="C1" s="29"/>
      <c r="D1" s="29"/>
      <c r="E1" s="29"/>
      <c r="G1" s="29"/>
      <c r="J1" s="43" t="s">
        <v>532</v>
      </c>
    </row>
    <row r="2" customFormat="1" ht="28.5" customHeight="1" spans="1:10">
      <c r="A2" s="33" t="s">
        <v>533</v>
      </c>
      <c r="B2" s="34"/>
      <c r="C2" s="34"/>
      <c r="D2" s="34"/>
      <c r="E2" s="34"/>
      <c r="F2" s="35"/>
      <c r="G2" s="34"/>
      <c r="H2" s="35"/>
      <c r="I2" s="35"/>
      <c r="J2" s="34"/>
    </row>
    <row r="3" customFormat="1" ht="17.25" customHeight="1" spans="1:10">
      <c r="A3" s="28" t="s">
        <v>1</v>
      </c>
      <c r="B3" s="29"/>
      <c r="C3" s="29"/>
      <c r="D3" s="29"/>
      <c r="E3" s="29"/>
      <c r="G3" s="29"/>
      <c r="J3" s="29"/>
    </row>
    <row r="4" customFormat="1" ht="44.25" customHeight="1" spans="1:10">
      <c r="A4" s="36" t="s">
        <v>461</v>
      </c>
      <c r="B4" s="36" t="s">
        <v>462</v>
      </c>
      <c r="C4" s="36" t="s">
        <v>463</v>
      </c>
      <c r="D4" s="36" t="s">
        <v>464</v>
      </c>
      <c r="E4" s="36" t="s">
        <v>465</v>
      </c>
      <c r="F4" s="37" t="s">
        <v>466</v>
      </c>
      <c r="G4" s="36" t="s">
        <v>467</v>
      </c>
      <c r="H4" s="37" t="s">
        <v>468</v>
      </c>
      <c r="I4" s="37" t="s">
        <v>469</v>
      </c>
      <c r="J4" s="36" t="s">
        <v>470</v>
      </c>
    </row>
    <row r="5" customFormat="1" ht="14.25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7">
        <v>6</v>
      </c>
      <c r="G5" s="36">
        <v>7</v>
      </c>
      <c r="H5" s="37">
        <v>8</v>
      </c>
      <c r="I5" s="37">
        <v>9</v>
      </c>
      <c r="J5" s="36">
        <v>10</v>
      </c>
    </row>
    <row r="6" customFormat="1" ht="42" customHeight="1" spans="1:10">
      <c r="A6" s="38" t="s">
        <v>71</v>
      </c>
      <c r="B6" s="39"/>
      <c r="C6" s="39"/>
      <c r="D6" s="39"/>
      <c r="E6" s="40"/>
      <c r="F6" s="41"/>
      <c r="G6" s="40"/>
      <c r="H6" s="41"/>
      <c r="I6" s="41"/>
      <c r="J6" s="40"/>
    </row>
    <row r="7" customFormat="1" ht="42.75" customHeight="1" spans="1:10">
      <c r="A7" s="42" t="s">
        <v>71</v>
      </c>
      <c r="B7" s="42" t="s">
        <v>71</v>
      </c>
      <c r="C7" s="42" t="s">
        <v>71</v>
      </c>
      <c r="D7" s="42" t="s">
        <v>71</v>
      </c>
      <c r="E7" s="38" t="s">
        <v>71</v>
      </c>
      <c r="F7" s="42" t="s">
        <v>71</v>
      </c>
      <c r="G7" s="38" t="s">
        <v>71</v>
      </c>
      <c r="H7" s="42" t="s">
        <v>71</v>
      </c>
      <c r="I7" s="42" t="s">
        <v>71</v>
      </c>
      <c r="J7" s="38" t="s">
        <v>71</v>
      </c>
    </row>
    <row r="8" spans="1:1">
      <c r="A8" s="2" t="s">
        <v>503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C18" sqref="C18"/>
    </sheetView>
  </sheetViews>
  <sheetFormatPr defaultColWidth="10.3555555555556" defaultRowHeight="12" outlineLevelCol="7"/>
  <cols>
    <col min="1" max="1" width="33.8333333333333" style="3"/>
    <col min="2" max="2" width="21.8333333333333" style="3" customWidth="1"/>
    <col min="3" max="3" width="28.9777777777778" style="3" customWidth="1"/>
    <col min="4" max="6" width="27.5" style="3" customWidth="1"/>
    <col min="7" max="7" width="29.3222222222222" style="3" customWidth="1"/>
    <col min="8" max="8" width="21.9777777777778" style="3" customWidth="1"/>
    <col min="9" max="256" width="10.6555555555556" style="3"/>
    <col min="257" max="16384" width="10.3555555555556" style="3"/>
  </cols>
  <sheetData>
    <row r="1" s="3" customFormat="1" spans="8:8">
      <c r="H1" s="4" t="s">
        <v>534</v>
      </c>
    </row>
    <row r="2" s="3" customFormat="1" ht="28.5" spans="1:8">
      <c r="A2" s="5" t="s">
        <v>535</v>
      </c>
      <c r="B2" s="5"/>
      <c r="C2" s="5"/>
      <c r="D2" s="5"/>
      <c r="E2" s="5"/>
      <c r="F2" s="5"/>
      <c r="G2" s="5"/>
      <c r="H2" s="5"/>
    </row>
    <row r="3" s="3" customFormat="1" spans="1:8">
      <c r="A3" s="28" t="s">
        <v>1</v>
      </c>
      <c r="B3" s="29"/>
      <c r="C3" s="29"/>
      <c r="D3" s="29"/>
      <c r="E3" s="29"/>
      <c r="F3"/>
      <c r="G3" s="29"/>
      <c r="H3"/>
    </row>
    <row r="4" s="3" customFormat="1" ht="18" customHeight="1" spans="1:8">
      <c r="A4" s="8" t="s">
        <v>295</v>
      </c>
      <c r="B4" s="8" t="s">
        <v>536</v>
      </c>
      <c r="C4" s="8" t="s">
        <v>537</v>
      </c>
      <c r="D4" s="8" t="s">
        <v>538</v>
      </c>
      <c r="E4" s="8" t="s">
        <v>539</v>
      </c>
      <c r="F4" s="32" t="s">
        <v>540</v>
      </c>
      <c r="G4" s="9"/>
      <c r="H4" s="10"/>
    </row>
    <row r="5" s="3" customFormat="1" ht="18" customHeight="1" spans="1:8">
      <c r="A5" s="11"/>
      <c r="B5" s="11"/>
      <c r="C5" s="11"/>
      <c r="D5" s="11"/>
      <c r="E5" s="11"/>
      <c r="F5" s="13" t="s">
        <v>498</v>
      </c>
      <c r="G5" s="13" t="s">
        <v>541</v>
      </c>
      <c r="H5" s="13" t="s">
        <v>542</v>
      </c>
    </row>
    <row r="6" s="3" customFormat="1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s="3" customFormat="1" ht="33" customHeight="1" spans="1:8">
      <c r="A7" s="30" t="s">
        <v>543</v>
      </c>
      <c r="B7" s="30"/>
      <c r="C7" s="30"/>
      <c r="D7" s="30"/>
      <c r="E7" s="30"/>
      <c r="F7" s="14"/>
      <c r="G7" s="14"/>
      <c r="H7" s="14"/>
    </row>
    <row r="8" s="3" customFormat="1" ht="24" customHeight="1" spans="1:8">
      <c r="A8" s="31" t="s">
        <v>544</v>
      </c>
      <c r="B8" s="31"/>
      <c r="C8" s="31"/>
      <c r="D8" s="31"/>
      <c r="E8" s="31"/>
      <c r="F8" s="14"/>
      <c r="G8" s="14"/>
      <c r="H8" s="14"/>
    </row>
    <row r="9" s="3" customFormat="1" ht="24" customHeight="1" spans="1:8">
      <c r="A9" s="31" t="s">
        <v>545</v>
      </c>
      <c r="B9" s="31"/>
      <c r="C9" s="31"/>
      <c r="D9" s="31"/>
      <c r="E9" s="31"/>
      <c r="F9" s="14"/>
      <c r="G9" s="14"/>
      <c r="H9" s="14"/>
    </row>
    <row r="10" spans="1:1">
      <c r="A10" s="2" t="s">
        <v>503</v>
      </c>
    </row>
  </sheetData>
  <mergeCells count="8">
    <mergeCell ref="A2:H2"/>
    <mergeCell ref="A3:H3"/>
    <mergeCell ref="F4:H4"/>
    <mergeCell ref="A4:A5"/>
    <mergeCell ref="B4:B5"/>
    <mergeCell ref="C4:C5"/>
    <mergeCell ref="D4:D5"/>
    <mergeCell ref="E4:E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5" sqref="D25"/>
    </sheetView>
  </sheetViews>
  <sheetFormatPr defaultColWidth="10.6555555555556" defaultRowHeight="12.75"/>
  <cols>
    <col min="1" max="1" width="33.8333333333333" style="1"/>
    <col min="2" max="2" width="21.8333333333333" style="1" customWidth="1"/>
    <col min="3" max="3" width="28.9777777777778" style="1" customWidth="1"/>
    <col min="4" max="9" width="27.5" style="1" customWidth="1"/>
    <col min="10" max="10" width="29.3222222222222" style="1" customWidth="1"/>
    <col min="11" max="11" width="21.9777777777778" style="1" customWidth="1"/>
    <col min="12" max="16384" width="10.6555555555556" style="1"/>
  </cols>
  <sheetData>
    <row r="1" s="1" customFormat="1" spans="1:11">
      <c r="A1" s="3"/>
      <c r="B1" s="3"/>
      <c r="C1" s="3"/>
      <c r="D1" s="3"/>
      <c r="E1" s="3"/>
      <c r="F1" s="3"/>
      <c r="G1" s="3"/>
      <c r="H1" s="3"/>
      <c r="I1" s="3"/>
      <c r="J1" s="3"/>
      <c r="K1" s="4" t="s">
        <v>546</v>
      </c>
    </row>
    <row r="2" s="1" customFormat="1" ht="28.5" spans="1:11">
      <c r="A2" s="5" t="s">
        <v>547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28" t="s">
        <v>1</v>
      </c>
      <c r="B3" s="29"/>
      <c r="C3" s="29"/>
      <c r="D3" s="29"/>
      <c r="E3" s="29"/>
      <c r="F3"/>
      <c r="G3" s="29"/>
      <c r="H3"/>
      <c r="I3" s="3"/>
      <c r="J3" s="3"/>
      <c r="K3" s="7" t="s">
        <v>2</v>
      </c>
    </row>
    <row r="4" s="1" customFormat="1" ht="14.25" spans="1:11">
      <c r="A4" s="8" t="s">
        <v>399</v>
      </c>
      <c r="B4" s="8" t="s">
        <v>297</v>
      </c>
      <c r="C4" s="8" t="s">
        <v>400</v>
      </c>
      <c r="D4" s="8" t="s">
        <v>298</v>
      </c>
      <c r="E4" s="8" t="s">
        <v>299</v>
      </c>
      <c r="F4" s="14" t="s">
        <v>401</v>
      </c>
      <c r="G4" s="14" t="s">
        <v>402</v>
      </c>
      <c r="H4" s="14" t="s">
        <v>56</v>
      </c>
      <c r="I4" s="9" t="s">
        <v>548</v>
      </c>
      <c r="J4" s="9"/>
      <c r="K4" s="10"/>
    </row>
    <row r="5" s="1" customFormat="1" ht="13.5" spans="1:11">
      <c r="A5" s="11"/>
      <c r="B5" s="11"/>
      <c r="C5" s="11"/>
      <c r="D5" s="11"/>
      <c r="E5" s="11"/>
      <c r="F5" s="14"/>
      <c r="G5" s="14"/>
      <c r="H5" s="14"/>
      <c r="I5" s="12" t="s">
        <v>59</v>
      </c>
      <c r="J5" s="13" t="s">
        <v>60</v>
      </c>
      <c r="K5" s="13" t="s">
        <v>61</v>
      </c>
    </row>
    <row r="6" s="1" customFormat="1" ht="14.25" spans="1:11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</row>
    <row r="7" s="1" customFormat="1" ht="14.25" spans="1:11">
      <c r="A7" s="30"/>
      <c r="B7" s="30"/>
      <c r="C7" s="30"/>
      <c r="D7" s="30"/>
      <c r="E7" s="30"/>
      <c r="F7" s="30"/>
      <c r="G7" s="30"/>
      <c r="H7" s="30"/>
      <c r="I7" s="14"/>
      <c r="J7" s="14"/>
      <c r="K7" s="14"/>
    </row>
    <row r="8" s="1" customFormat="1" ht="14.25" spans="1:11">
      <c r="A8" s="31"/>
      <c r="B8" s="31"/>
      <c r="C8" s="31"/>
      <c r="D8" s="31"/>
      <c r="E8" s="31"/>
      <c r="F8" s="31"/>
      <c r="G8" s="31"/>
      <c r="H8" s="31"/>
      <c r="I8" s="14"/>
      <c r="J8" s="14"/>
      <c r="K8" s="14"/>
    </row>
    <row r="9" s="1" customFormat="1" ht="14.25" spans="1:11">
      <c r="A9" s="32" t="s">
        <v>56</v>
      </c>
      <c r="B9" s="9"/>
      <c r="C9" s="9"/>
      <c r="D9" s="9"/>
      <c r="E9" s="9"/>
      <c r="F9" s="9"/>
      <c r="G9" s="10"/>
      <c r="H9" s="31"/>
      <c r="I9" s="14"/>
      <c r="J9" s="14"/>
      <c r="K9" s="14"/>
    </row>
    <row r="10" s="2" customFormat="1" ht="14.25" customHeight="1" spans="1:1">
      <c r="A10" s="2" t="s">
        <v>549</v>
      </c>
    </row>
  </sheetData>
  <mergeCells count="12">
    <mergeCell ref="A2:K2"/>
    <mergeCell ref="A3:H3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E19" sqref="E19"/>
    </sheetView>
  </sheetViews>
  <sheetFormatPr defaultColWidth="10.6555555555556" defaultRowHeight="12.75" outlineLevelCol="6"/>
  <cols>
    <col min="1" max="1" width="33.8333333333333" style="1"/>
    <col min="2" max="2" width="21.8333333333333" style="1" customWidth="1"/>
    <col min="3" max="3" width="28.9777777777778" style="1" customWidth="1"/>
    <col min="4" max="5" width="27.5" style="1" customWidth="1"/>
    <col min="6" max="6" width="29.3222222222222" style="1" customWidth="1"/>
    <col min="7" max="7" width="21.9777777777778" style="1" customWidth="1"/>
    <col min="8" max="16384" width="10.6555555555556" style="1"/>
  </cols>
  <sheetData>
    <row r="1" s="1" customFormat="1" spans="1:7">
      <c r="A1" s="3"/>
      <c r="B1" s="3"/>
      <c r="C1" s="3"/>
      <c r="D1" s="3"/>
      <c r="E1" s="3"/>
      <c r="F1" s="3"/>
      <c r="G1" s="4" t="s">
        <v>550</v>
      </c>
    </row>
    <row r="2" s="1" customFormat="1" ht="28.5" spans="1:7">
      <c r="A2" s="5" t="s">
        <v>551</v>
      </c>
      <c r="B2" s="5"/>
      <c r="C2" s="5"/>
      <c r="D2" s="5"/>
      <c r="E2" s="5"/>
      <c r="F2" s="5"/>
      <c r="G2" s="5"/>
    </row>
    <row r="3" s="1" customFormat="1" ht="13.5" spans="1:7">
      <c r="A3" s="6" t="s">
        <v>1</v>
      </c>
      <c r="B3" s="6"/>
      <c r="C3" s="3"/>
      <c r="D3" s="3"/>
      <c r="E3" s="3"/>
      <c r="F3" s="3"/>
      <c r="G3" s="7" t="s">
        <v>2</v>
      </c>
    </row>
    <row r="4" s="1" customFormat="1" ht="14.25" spans="1:7">
      <c r="A4" s="8" t="s">
        <v>400</v>
      </c>
      <c r="B4" s="8" t="s">
        <v>399</v>
      </c>
      <c r="C4" s="8" t="s">
        <v>297</v>
      </c>
      <c r="D4" s="8" t="s">
        <v>552</v>
      </c>
      <c r="E4" s="9" t="s">
        <v>59</v>
      </c>
      <c r="F4" s="9"/>
      <c r="G4" s="10"/>
    </row>
    <row r="5" s="1" customFormat="1" ht="13.5" spans="1:7">
      <c r="A5" s="11"/>
      <c r="B5" s="11"/>
      <c r="C5" s="11"/>
      <c r="D5" s="11"/>
      <c r="E5" s="12" t="s">
        <v>553</v>
      </c>
      <c r="F5" s="13" t="s">
        <v>554</v>
      </c>
      <c r="G5" s="13" t="s">
        <v>555</v>
      </c>
    </row>
    <row r="6" s="1" customFormat="1" ht="14.25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s="2" customFormat="1" ht="15" customHeight="1" spans="1:7">
      <c r="A7" s="15" t="s">
        <v>556</v>
      </c>
      <c r="B7" s="16" t="s">
        <v>557</v>
      </c>
      <c r="C7" s="16" t="s">
        <v>558</v>
      </c>
      <c r="D7" s="15" t="s">
        <v>559</v>
      </c>
      <c r="E7" s="17">
        <v>10</v>
      </c>
      <c r="F7" s="17">
        <v>10</v>
      </c>
      <c r="G7" s="17">
        <v>10</v>
      </c>
    </row>
    <row r="8" s="2" customFormat="1" ht="15" customHeight="1" spans="1:7">
      <c r="A8" s="15" t="s">
        <v>556</v>
      </c>
      <c r="B8" s="18" t="s">
        <v>557</v>
      </c>
      <c r="C8" s="18" t="s">
        <v>560</v>
      </c>
      <c r="D8" s="18" t="s">
        <v>559</v>
      </c>
      <c r="E8" s="19">
        <v>20</v>
      </c>
      <c r="F8" s="19">
        <v>20</v>
      </c>
      <c r="G8" s="19">
        <v>20</v>
      </c>
    </row>
    <row r="9" s="2" customFormat="1" ht="15" customHeight="1" spans="1:7">
      <c r="A9" s="15" t="s">
        <v>556</v>
      </c>
      <c r="B9" s="20" t="s">
        <v>557</v>
      </c>
      <c r="C9" s="20" t="s">
        <v>561</v>
      </c>
      <c r="D9" s="18" t="s">
        <v>559</v>
      </c>
      <c r="E9" s="21">
        <v>2</v>
      </c>
      <c r="F9" s="21">
        <v>2</v>
      </c>
      <c r="G9" s="21">
        <v>2</v>
      </c>
    </row>
    <row r="10" s="2" customFormat="1" ht="15" customHeight="1" spans="1:7">
      <c r="A10" s="15" t="s">
        <v>556</v>
      </c>
      <c r="B10" s="22" t="s">
        <v>557</v>
      </c>
      <c r="C10" s="22" t="s">
        <v>562</v>
      </c>
      <c r="D10" s="20" t="s">
        <v>559</v>
      </c>
      <c r="E10" s="23">
        <v>1</v>
      </c>
      <c r="F10" s="23">
        <v>1</v>
      </c>
      <c r="G10" s="23">
        <v>1</v>
      </c>
    </row>
    <row r="11" s="2" customFormat="1" ht="18.75" customHeight="1" spans="1:7">
      <c r="A11" s="24" t="s">
        <v>56</v>
      </c>
      <c r="B11" s="25"/>
      <c r="C11" s="25"/>
      <c r="D11" s="26"/>
      <c r="E11" s="27">
        <f t="shared" ref="E11:G11" si="0">E7+E8+E9+E10</f>
        <v>33</v>
      </c>
      <c r="F11" s="27">
        <f t="shared" si="0"/>
        <v>33</v>
      </c>
      <c r="G11" s="27">
        <f t="shared" si="0"/>
        <v>33</v>
      </c>
    </row>
  </sheetData>
  <mergeCells count="7">
    <mergeCell ref="A2:G2"/>
    <mergeCell ref="E4:G4"/>
    <mergeCell ref="A11:D11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F24" sqref="F24"/>
    </sheetView>
  </sheetViews>
  <sheetFormatPr defaultColWidth="9.33333333333333" defaultRowHeight="14.25" customHeight="1"/>
  <cols>
    <col min="1" max="1" width="24.6555555555556" style="2" customWidth="1"/>
    <col min="2" max="2" width="31.8333333333333" style="2" customWidth="1"/>
    <col min="3" max="8" width="14.6666666666667" style="2" customWidth="1"/>
    <col min="9" max="9" width="10.3111111111111" style="2" customWidth="1"/>
    <col min="10" max="14" width="14.6666666666667" style="2" customWidth="1"/>
    <col min="15" max="15" width="9.33333333333333" customWidth="1"/>
    <col min="16" max="16" width="11.1666666666667" customWidth="1"/>
    <col min="17" max="17" width="11.3333333333333" customWidth="1"/>
    <col min="18" max="18" width="12.3333333333333" customWidth="1"/>
    <col min="19" max="19" width="11.8222222222222" style="2" customWidth="1"/>
    <col min="20" max="20" width="9.33333333333333" customWidth="1"/>
  </cols>
  <sheetData>
    <row r="1" customFormat="1" ht="12" customHeight="1" spans="1:19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258"/>
      <c r="P1" s="258"/>
      <c r="Q1" s="258"/>
      <c r="R1" s="258"/>
      <c r="S1" s="263" t="s">
        <v>51</v>
      </c>
    </row>
    <row r="2" customFormat="1" ht="36" customHeight="1" spans="1:19">
      <c r="A2" s="242" t="s">
        <v>52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  <c r="P2" s="35"/>
      <c r="Q2" s="35"/>
      <c r="R2" s="35"/>
      <c r="S2" s="35"/>
    </row>
    <row r="3" customFormat="1" ht="20.25" customHeight="1" spans="1:19">
      <c r="A3" s="68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259"/>
      <c r="P3" s="259"/>
      <c r="Q3" s="259"/>
      <c r="R3" s="259"/>
      <c r="S3" s="264" t="s">
        <v>53</v>
      </c>
    </row>
    <row r="4" customFormat="1" ht="18.75" customHeight="1" spans="1:19">
      <c r="A4" s="243" t="s">
        <v>54</v>
      </c>
      <c r="B4" s="244" t="s">
        <v>55</v>
      </c>
      <c r="C4" s="244" t="s">
        <v>56</v>
      </c>
      <c r="D4" s="245" t="s">
        <v>57</v>
      </c>
      <c r="E4" s="246"/>
      <c r="F4" s="246"/>
      <c r="G4" s="246"/>
      <c r="H4" s="246"/>
      <c r="I4" s="246"/>
      <c r="J4" s="246"/>
      <c r="K4" s="246"/>
      <c r="L4" s="246"/>
      <c r="M4" s="246"/>
      <c r="N4" s="260"/>
      <c r="O4" s="245" t="s">
        <v>47</v>
      </c>
      <c r="P4" s="245"/>
      <c r="Q4" s="245"/>
      <c r="R4" s="245"/>
      <c r="S4" s="265"/>
    </row>
    <row r="5" customFormat="1" ht="18.75" customHeight="1" spans="1:19">
      <c r="A5" s="247"/>
      <c r="B5" s="248"/>
      <c r="C5" s="248"/>
      <c r="D5" s="249" t="s">
        <v>58</v>
      </c>
      <c r="E5" s="249" t="s">
        <v>59</v>
      </c>
      <c r="F5" s="249" t="s">
        <v>60</v>
      </c>
      <c r="G5" s="249" t="s">
        <v>61</v>
      </c>
      <c r="H5" s="249" t="s">
        <v>62</v>
      </c>
      <c r="I5" s="261" t="s">
        <v>63</v>
      </c>
      <c r="J5" s="246"/>
      <c r="K5" s="246"/>
      <c r="L5" s="246"/>
      <c r="M5" s="246"/>
      <c r="N5" s="260"/>
      <c r="O5" s="243" t="s">
        <v>58</v>
      </c>
      <c r="P5" s="243" t="s">
        <v>59</v>
      </c>
      <c r="Q5" s="243" t="s">
        <v>60</v>
      </c>
      <c r="R5" s="243" t="s">
        <v>61</v>
      </c>
      <c r="S5" s="243" t="s">
        <v>64</v>
      </c>
    </row>
    <row r="6" customFormat="1" ht="33.75" customHeight="1" spans="1:19">
      <c r="A6" s="250"/>
      <c r="B6" s="251"/>
      <c r="C6" s="251"/>
      <c r="D6" s="250"/>
      <c r="E6" s="250"/>
      <c r="F6" s="250"/>
      <c r="G6" s="250"/>
      <c r="H6" s="250"/>
      <c r="I6" s="251" t="s">
        <v>58</v>
      </c>
      <c r="J6" s="251" t="s">
        <v>65</v>
      </c>
      <c r="K6" s="251" t="s">
        <v>66</v>
      </c>
      <c r="L6" s="251" t="s">
        <v>67</v>
      </c>
      <c r="M6" s="251" t="s">
        <v>68</v>
      </c>
      <c r="N6" s="251" t="s">
        <v>69</v>
      </c>
      <c r="O6" s="262"/>
      <c r="P6" s="262"/>
      <c r="Q6" s="262"/>
      <c r="R6" s="262"/>
      <c r="S6" s="262"/>
    </row>
    <row r="7" customFormat="1" ht="16.5" customHeight="1" spans="1:19">
      <c r="A7" s="252">
        <v>1</v>
      </c>
      <c r="B7" s="253">
        <v>2</v>
      </c>
      <c r="C7" s="253">
        <v>3</v>
      </c>
      <c r="D7" s="252">
        <v>4</v>
      </c>
      <c r="E7" s="253">
        <v>5</v>
      </c>
      <c r="F7" s="253">
        <v>6</v>
      </c>
      <c r="G7" s="252">
        <v>7</v>
      </c>
      <c r="H7" s="253">
        <v>8</v>
      </c>
      <c r="I7" s="253">
        <v>9</v>
      </c>
      <c r="J7" s="252">
        <v>10</v>
      </c>
      <c r="K7" s="253">
        <v>11</v>
      </c>
      <c r="L7" s="253">
        <v>12</v>
      </c>
      <c r="M7" s="252">
        <v>13</v>
      </c>
      <c r="N7" s="253">
        <v>14</v>
      </c>
      <c r="O7" s="253">
        <v>15</v>
      </c>
      <c r="P7" s="252">
        <v>16</v>
      </c>
      <c r="Q7" s="253">
        <v>17</v>
      </c>
      <c r="R7" s="253">
        <v>18</v>
      </c>
      <c r="S7" s="253">
        <v>19</v>
      </c>
    </row>
    <row r="8" customFormat="1" ht="16.5" customHeight="1" spans="1:19">
      <c r="A8" s="252">
        <v>573001</v>
      </c>
      <c r="B8" s="253" t="s">
        <v>70</v>
      </c>
      <c r="C8" s="254">
        <v>3122.037651</v>
      </c>
      <c r="D8" s="252">
        <v>2674.2</v>
      </c>
      <c r="E8" s="252">
        <v>2674.2</v>
      </c>
      <c r="F8" s="253"/>
      <c r="G8" s="252"/>
      <c r="H8" s="253"/>
      <c r="I8" s="253"/>
      <c r="J8" s="252"/>
      <c r="K8" s="253"/>
      <c r="L8" s="253"/>
      <c r="M8" s="252"/>
      <c r="N8" s="253"/>
      <c r="O8" s="253">
        <v>447.84</v>
      </c>
      <c r="P8" s="252"/>
      <c r="Q8" s="253"/>
      <c r="R8" s="253"/>
      <c r="S8" s="253">
        <v>447.84</v>
      </c>
    </row>
    <row r="9" customFormat="1" ht="16.5" customHeight="1" spans="1:19">
      <c r="A9" s="38" t="s">
        <v>71</v>
      </c>
      <c r="B9" s="38" t="s">
        <v>71</v>
      </c>
      <c r="C9" s="255" t="s">
        <v>71</v>
      </c>
      <c r="D9" s="255" t="s">
        <v>71</v>
      </c>
      <c r="E9" s="61" t="s">
        <v>71</v>
      </c>
      <c r="F9" s="61" t="s">
        <v>71</v>
      </c>
      <c r="G9" s="61" t="s">
        <v>71</v>
      </c>
      <c r="H9" s="61" t="s">
        <v>71</v>
      </c>
      <c r="I9" s="61" t="s">
        <v>71</v>
      </c>
      <c r="J9" s="61" t="s">
        <v>71</v>
      </c>
      <c r="K9" s="61" t="s">
        <v>71</v>
      </c>
      <c r="L9" s="61" t="s">
        <v>71</v>
      </c>
      <c r="M9" s="61" t="s">
        <v>71</v>
      </c>
      <c r="N9" s="61" t="s">
        <v>71</v>
      </c>
      <c r="O9" s="61" t="s">
        <v>71</v>
      </c>
      <c r="P9" s="61" t="s">
        <v>71</v>
      </c>
      <c r="Q9" s="61"/>
      <c r="R9" s="61"/>
      <c r="S9" s="61"/>
    </row>
    <row r="10" customFormat="1" ht="16.5" customHeight="1" spans="1:19">
      <c r="A10" s="256" t="s">
        <v>56</v>
      </c>
      <c r="B10" s="257"/>
      <c r="C10" s="254">
        <v>3122.037651</v>
      </c>
      <c r="D10" s="252">
        <v>2674.2</v>
      </c>
      <c r="E10" s="252">
        <v>2674.2</v>
      </c>
      <c r="F10" s="61" t="s">
        <v>71</v>
      </c>
      <c r="G10" s="61" t="s">
        <v>71</v>
      </c>
      <c r="H10" s="61" t="s">
        <v>71</v>
      </c>
      <c r="I10" s="61" t="s">
        <v>71</v>
      </c>
      <c r="J10" s="61" t="s">
        <v>71</v>
      </c>
      <c r="K10" s="61" t="s">
        <v>71</v>
      </c>
      <c r="L10" s="61" t="s">
        <v>71</v>
      </c>
      <c r="M10" s="61" t="s">
        <v>71</v>
      </c>
      <c r="N10" s="61" t="s">
        <v>71</v>
      </c>
      <c r="O10" s="253">
        <v>447.84</v>
      </c>
      <c r="P10" s="252"/>
      <c r="Q10" s="253"/>
      <c r="R10" s="253"/>
      <c r="S10" s="253">
        <v>447.84</v>
      </c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83"/>
  <sheetViews>
    <sheetView showGridLines="0" tabSelected="1" zoomScale="96" zoomScaleNormal="96" topLeftCell="A40" workbookViewId="0">
      <selection activeCell="F5" sqref="F5"/>
    </sheetView>
  </sheetViews>
  <sheetFormatPr defaultColWidth="10.3555555555556" defaultRowHeight="14.25" customHeight="1"/>
  <cols>
    <col min="1" max="1" width="16.6666666666667" style="2" customWidth="1"/>
    <col min="2" max="2" width="33.9888888888889" style="2" customWidth="1"/>
    <col min="3" max="3" width="18" style="2" customWidth="1"/>
    <col min="4" max="8" width="21.9777777777778" style="2" customWidth="1"/>
    <col min="9" max="9" width="18.1666666666667" style="2" customWidth="1"/>
    <col min="10" max="10" width="16.4888888888889" style="2" customWidth="1"/>
    <col min="11" max="15" width="21.9777777777778" style="2" customWidth="1"/>
    <col min="16" max="16" width="10.6555555555556" style="2" customWidth="1"/>
    <col min="17" max="256" width="10.6555555555556" style="2"/>
    <col min="257" max="16384" width="10.3555555555556" style="2"/>
  </cols>
  <sheetData>
    <row r="1" s="2" customFormat="1" ht="15.75" customHeight="1" spans="1: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 t="s">
        <v>72</v>
      </c>
    </row>
    <row r="2" s="2" customFormat="1" ht="28.5" customHeight="1" spans="1:15">
      <c r="A2" s="34" t="s">
        <v>73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="2" customFormat="1" ht="15" customHeight="1" spans="1:15">
      <c r="A3" s="238" t="s">
        <v>1</v>
      </c>
      <c r="B3" s="239"/>
      <c r="C3" s="48"/>
      <c r="D3" s="48"/>
      <c r="E3" s="48"/>
      <c r="F3" s="48"/>
      <c r="G3" s="48"/>
      <c r="H3" s="48"/>
      <c r="I3" s="48"/>
      <c r="J3" s="48"/>
      <c r="K3" s="48"/>
      <c r="L3" s="48"/>
      <c r="M3" s="69"/>
      <c r="N3" s="69"/>
      <c r="O3" s="118" t="s">
        <v>53</v>
      </c>
    </row>
    <row r="4" s="2" customFormat="1" ht="17.25" customHeight="1" spans="1:15">
      <c r="A4" s="70" t="s">
        <v>74</v>
      </c>
      <c r="B4" s="70" t="s">
        <v>75</v>
      </c>
      <c r="C4" s="70" t="s">
        <v>56</v>
      </c>
      <c r="D4" s="70" t="s">
        <v>59</v>
      </c>
      <c r="E4" s="70"/>
      <c r="F4" s="70"/>
      <c r="G4" s="70" t="s">
        <v>60</v>
      </c>
      <c r="H4" s="70" t="s">
        <v>61</v>
      </c>
      <c r="I4" s="70" t="s">
        <v>76</v>
      </c>
      <c r="J4" s="70" t="s">
        <v>63</v>
      </c>
      <c r="K4" s="70"/>
      <c r="L4" s="70"/>
      <c r="M4" s="70"/>
      <c r="N4" s="70"/>
      <c r="O4" s="70"/>
    </row>
    <row r="5" s="2" customFormat="1" ht="27" spans="1:15">
      <c r="A5" s="70"/>
      <c r="B5" s="70"/>
      <c r="C5" s="70"/>
      <c r="D5" s="70" t="s">
        <v>58</v>
      </c>
      <c r="E5" s="70" t="s">
        <v>77</v>
      </c>
      <c r="F5" s="70" t="s">
        <v>78</v>
      </c>
      <c r="G5" s="70"/>
      <c r="H5" s="70"/>
      <c r="I5" s="70"/>
      <c r="J5" s="70" t="s">
        <v>58</v>
      </c>
      <c r="K5" s="70" t="s">
        <v>79</v>
      </c>
      <c r="L5" s="70" t="s">
        <v>80</v>
      </c>
      <c r="M5" s="70" t="s">
        <v>81</v>
      </c>
      <c r="N5" s="70" t="s">
        <v>82</v>
      </c>
      <c r="O5" s="70" t="s">
        <v>83</v>
      </c>
    </row>
    <row r="6" s="2" customFormat="1" ht="16.5" customHeight="1" spans="1:15">
      <c r="A6" s="71">
        <v>1</v>
      </c>
      <c r="B6" s="71">
        <v>2</v>
      </c>
      <c r="C6" s="71">
        <v>3</v>
      </c>
      <c r="D6" s="71">
        <v>4</v>
      </c>
      <c r="E6" s="71">
        <v>5</v>
      </c>
      <c r="F6" s="71">
        <v>6</v>
      </c>
      <c r="G6" s="71">
        <v>7</v>
      </c>
      <c r="H6" s="71">
        <v>8</v>
      </c>
      <c r="I6" s="71">
        <v>9</v>
      </c>
      <c r="J6" s="71">
        <v>10</v>
      </c>
      <c r="K6" s="71">
        <v>11</v>
      </c>
      <c r="L6" s="71">
        <v>12</v>
      </c>
      <c r="M6" s="71">
        <v>13</v>
      </c>
      <c r="N6" s="71">
        <v>14</v>
      </c>
      <c r="O6" s="71">
        <v>15</v>
      </c>
    </row>
    <row r="7" s="2" customFormat="1" ht="20.25" customHeight="1" spans="1:15">
      <c r="A7" s="213" t="s">
        <v>84</v>
      </c>
      <c r="B7" s="213" t="s">
        <v>85</v>
      </c>
      <c r="C7" s="217">
        <v>850.245567</v>
      </c>
      <c r="D7" s="217">
        <v>850.245567</v>
      </c>
      <c r="E7" s="217">
        <v>743.15942</v>
      </c>
      <c r="F7" s="217">
        <v>107.086147</v>
      </c>
      <c r="G7" s="240"/>
      <c r="H7" s="240"/>
      <c r="I7" s="240"/>
      <c r="J7" s="240"/>
      <c r="K7" s="75" t="s">
        <v>71</v>
      </c>
      <c r="L7" s="75" t="s">
        <v>71</v>
      </c>
      <c r="M7" s="75" t="s">
        <v>71</v>
      </c>
      <c r="N7" s="75" t="s">
        <v>71</v>
      </c>
      <c r="O7" s="75" t="s">
        <v>71</v>
      </c>
    </row>
    <row r="8" s="2" customFormat="1" ht="20.25" customHeight="1" spans="1:15">
      <c r="A8" s="213" t="s">
        <v>86</v>
      </c>
      <c r="B8" s="213" t="s">
        <v>87</v>
      </c>
      <c r="C8" s="217">
        <v>26.38</v>
      </c>
      <c r="D8" s="217">
        <v>26.38</v>
      </c>
      <c r="E8" s="217">
        <v>3.8</v>
      </c>
      <c r="F8" s="217">
        <v>22.58</v>
      </c>
      <c r="G8" s="240"/>
      <c r="H8" s="240"/>
      <c r="I8" s="240"/>
      <c r="J8" s="240"/>
      <c r="K8" s="75"/>
      <c r="L8" s="75"/>
      <c r="M8" s="75"/>
      <c r="N8" s="75"/>
      <c r="O8" s="75"/>
    </row>
    <row r="9" s="2" customFormat="1" ht="20.25" customHeight="1" spans="1:15">
      <c r="A9" s="213" t="s">
        <v>88</v>
      </c>
      <c r="B9" s="213" t="s">
        <v>89</v>
      </c>
      <c r="C9" s="217">
        <v>3.08</v>
      </c>
      <c r="D9" s="217">
        <v>3.08</v>
      </c>
      <c r="E9" s="217">
        <v>1</v>
      </c>
      <c r="F9" s="217">
        <v>2.08</v>
      </c>
      <c r="G9" s="240"/>
      <c r="H9" s="240"/>
      <c r="I9" s="240"/>
      <c r="J9" s="240"/>
      <c r="K9" s="75" t="s">
        <v>71</v>
      </c>
      <c r="L9" s="75" t="s">
        <v>71</v>
      </c>
      <c r="M9" s="75" t="s">
        <v>71</v>
      </c>
      <c r="N9" s="75" t="s">
        <v>71</v>
      </c>
      <c r="O9" s="75" t="s">
        <v>71</v>
      </c>
    </row>
    <row r="10" s="2" customFormat="1" ht="20.25" customHeight="1" spans="1:15">
      <c r="A10" s="213" t="s">
        <v>90</v>
      </c>
      <c r="B10" s="213" t="s">
        <v>91</v>
      </c>
      <c r="C10" s="217">
        <v>14.8</v>
      </c>
      <c r="D10" s="217">
        <v>14.8</v>
      </c>
      <c r="E10" s="217">
        <v>2.8</v>
      </c>
      <c r="F10" s="217">
        <v>12</v>
      </c>
      <c r="G10" s="240"/>
      <c r="H10" s="240"/>
      <c r="I10" s="240"/>
      <c r="J10" s="240"/>
      <c r="K10" s="81"/>
      <c r="L10" s="81"/>
      <c r="M10" s="81"/>
      <c r="N10" s="81"/>
      <c r="O10" s="81"/>
    </row>
    <row r="11" s="2" customFormat="1" ht="20.25" customHeight="1" spans="1:15">
      <c r="A11" s="213" t="s">
        <v>92</v>
      </c>
      <c r="B11" s="213" t="s">
        <v>93</v>
      </c>
      <c r="C11" s="217">
        <v>8.5</v>
      </c>
      <c r="D11" s="217">
        <v>8.5</v>
      </c>
      <c r="E11" s="217">
        <v>0</v>
      </c>
      <c r="F11" s="217">
        <v>8.5</v>
      </c>
      <c r="G11" s="240"/>
      <c r="H11" s="240"/>
      <c r="I11" s="240"/>
      <c r="J11" s="240"/>
      <c r="K11" s="81"/>
      <c r="L11" s="81"/>
      <c r="M11" s="81"/>
      <c r="N11" s="81"/>
      <c r="O11" s="81"/>
    </row>
    <row r="12" s="2" customFormat="1" ht="20.25" customHeight="1" spans="1:15">
      <c r="A12" s="213" t="s">
        <v>94</v>
      </c>
      <c r="B12" s="213" t="s">
        <v>95</v>
      </c>
      <c r="C12" s="217">
        <v>817.377675</v>
      </c>
      <c r="D12" s="217">
        <v>817.377675</v>
      </c>
      <c r="E12" s="217">
        <v>739.35942</v>
      </c>
      <c r="F12" s="217">
        <v>78.018255</v>
      </c>
      <c r="G12" s="240"/>
      <c r="H12" s="240"/>
      <c r="I12" s="240"/>
      <c r="J12" s="240"/>
      <c r="K12" s="81"/>
      <c r="L12" s="81"/>
      <c r="M12" s="81"/>
      <c r="N12" s="81"/>
      <c r="O12" s="81"/>
    </row>
    <row r="13" s="2" customFormat="1" ht="20.25" customHeight="1" spans="1:15">
      <c r="A13" s="213" t="s">
        <v>96</v>
      </c>
      <c r="B13" s="213" t="s">
        <v>89</v>
      </c>
      <c r="C13" s="217">
        <v>771.3824</v>
      </c>
      <c r="D13" s="217">
        <v>771.3824</v>
      </c>
      <c r="E13" s="217">
        <v>739.35942</v>
      </c>
      <c r="F13" s="217">
        <v>32.02298</v>
      </c>
      <c r="G13" s="240"/>
      <c r="H13" s="240"/>
      <c r="I13" s="240"/>
      <c r="J13" s="240"/>
      <c r="K13" s="81"/>
      <c r="L13" s="81"/>
      <c r="M13" s="81"/>
      <c r="N13" s="81"/>
      <c r="O13" s="81"/>
    </row>
    <row r="14" s="2" customFormat="1" ht="20.25" customHeight="1" spans="1:15">
      <c r="A14" s="213" t="s">
        <v>97</v>
      </c>
      <c r="B14" s="213" t="s">
        <v>98</v>
      </c>
      <c r="C14" s="217">
        <v>45.995275</v>
      </c>
      <c r="D14" s="217">
        <v>45.995275</v>
      </c>
      <c r="E14" s="217">
        <v>0</v>
      </c>
      <c r="F14" s="217">
        <v>45.995275</v>
      </c>
      <c r="G14" s="240"/>
      <c r="H14" s="240"/>
      <c r="I14" s="240"/>
      <c r="J14" s="240"/>
      <c r="K14" s="81"/>
      <c r="L14" s="81"/>
      <c r="M14" s="81"/>
      <c r="N14" s="81"/>
      <c r="O14" s="81"/>
    </row>
    <row r="15" s="2" customFormat="1" ht="20.25" customHeight="1" spans="1:15">
      <c r="A15" s="213" t="s">
        <v>99</v>
      </c>
      <c r="B15" s="213" t="s">
        <v>100</v>
      </c>
      <c r="C15" s="217">
        <v>0.673</v>
      </c>
      <c r="D15" s="217">
        <v>0.673</v>
      </c>
      <c r="E15" s="217">
        <v>0</v>
      </c>
      <c r="F15" s="217">
        <v>0.673</v>
      </c>
      <c r="G15" s="240"/>
      <c r="H15" s="240"/>
      <c r="I15" s="240"/>
      <c r="J15" s="240"/>
      <c r="K15" s="81"/>
      <c r="L15" s="81"/>
      <c r="M15" s="81"/>
      <c r="N15" s="81"/>
      <c r="O15" s="81"/>
    </row>
    <row r="16" s="2" customFormat="1" ht="20.25" customHeight="1" spans="1:15">
      <c r="A16" s="213" t="s">
        <v>101</v>
      </c>
      <c r="B16" s="213" t="s">
        <v>102</v>
      </c>
      <c r="C16" s="217">
        <v>0.673</v>
      </c>
      <c r="D16" s="217">
        <v>0.673</v>
      </c>
      <c r="E16" s="217">
        <v>0</v>
      </c>
      <c r="F16" s="217">
        <v>0.673</v>
      </c>
      <c r="G16" s="240"/>
      <c r="H16" s="240"/>
      <c r="I16" s="240"/>
      <c r="J16" s="240"/>
      <c r="K16" s="81"/>
      <c r="L16" s="81"/>
      <c r="M16" s="81"/>
      <c r="N16" s="81"/>
      <c r="O16" s="81"/>
    </row>
    <row r="17" s="2" customFormat="1" ht="20.25" customHeight="1" spans="1:15">
      <c r="A17" s="213" t="s">
        <v>103</v>
      </c>
      <c r="B17" s="213" t="s">
        <v>104</v>
      </c>
      <c r="C17" s="217">
        <v>1.420692</v>
      </c>
      <c r="D17" s="217">
        <v>1.420692</v>
      </c>
      <c r="E17" s="217">
        <v>0</v>
      </c>
      <c r="F17" s="217">
        <v>1.420692</v>
      </c>
      <c r="G17" s="240"/>
      <c r="H17" s="240"/>
      <c r="I17" s="240"/>
      <c r="J17" s="240"/>
      <c r="K17" s="81"/>
      <c r="L17" s="81"/>
      <c r="M17" s="81"/>
      <c r="N17" s="81"/>
      <c r="O17" s="81"/>
    </row>
    <row r="18" s="2" customFormat="1" ht="20.25" customHeight="1" spans="1:15">
      <c r="A18" s="213" t="s">
        <v>105</v>
      </c>
      <c r="B18" s="213" t="s">
        <v>89</v>
      </c>
      <c r="C18" s="217">
        <v>1.420692</v>
      </c>
      <c r="D18" s="217">
        <v>1.420692</v>
      </c>
      <c r="E18" s="217">
        <v>0</v>
      </c>
      <c r="F18" s="217">
        <v>1.420692</v>
      </c>
      <c r="G18" s="240"/>
      <c r="H18" s="240"/>
      <c r="I18" s="240"/>
      <c r="J18" s="240"/>
      <c r="K18" s="81"/>
      <c r="L18" s="81"/>
      <c r="M18" s="81"/>
      <c r="N18" s="81"/>
      <c r="O18" s="81"/>
    </row>
    <row r="19" s="2" customFormat="1" ht="20.25" customHeight="1" spans="1:15">
      <c r="A19" s="213" t="s">
        <v>106</v>
      </c>
      <c r="B19" s="213" t="s">
        <v>107</v>
      </c>
      <c r="C19" s="217">
        <v>4.3942</v>
      </c>
      <c r="D19" s="217">
        <v>4.3942</v>
      </c>
      <c r="E19" s="217">
        <v>0</v>
      </c>
      <c r="F19" s="217">
        <v>4.3942</v>
      </c>
      <c r="G19" s="240"/>
      <c r="H19" s="240"/>
      <c r="I19" s="240"/>
      <c r="J19" s="240"/>
      <c r="K19" s="81"/>
      <c r="L19" s="81"/>
      <c r="M19" s="81"/>
      <c r="N19" s="81"/>
      <c r="O19" s="81"/>
    </row>
    <row r="20" s="2" customFormat="1" ht="20.25" customHeight="1" spans="1:15">
      <c r="A20" s="213" t="s">
        <v>108</v>
      </c>
      <c r="B20" s="213" t="s">
        <v>109</v>
      </c>
      <c r="C20" s="217">
        <v>4.3942</v>
      </c>
      <c r="D20" s="217">
        <v>4.3942</v>
      </c>
      <c r="E20" s="217">
        <v>0</v>
      </c>
      <c r="F20" s="217">
        <v>4.3942</v>
      </c>
      <c r="G20" s="240"/>
      <c r="H20" s="240"/>
      <c r="I20" s="240"/>
      <c r="J20" s="240"/>
      <c r="K20" s="81"/>
      <c r="L20" s="81"/>
      <c r="M20" s="81"/>
      <c r="N20" s="81"/>
      <c r="O20" s="81"/>
    </row>
    <row r="21" s="2" customFormat="1" ht="20.25" customHeight="1" spans="1:15">
      <c r="A21" s="213" t="s">
        <v>110</v>
      </c>
      <c r="B21" s="213" t="s">
        <v>111</v>
      </c>
      <c r="C21" s="217">
        <v>1</v>
      </c>
      <c r="D21" s="217">
        <v>1</v>
      </c>
      <c r="E21" s="217">
        <v>1</v>
      </c>
      <c r="F21" s="217">
        <v>0</v>
      </c>
      <c r="G21" s="240"/>
      <c r="H21" s="240"/>
      <c r="I21" s="240"/>
      <c r="J21" s="240"/>
      <c r="K21" s="81"/>
      <c r="L21" s="81"/>
      <c r="M21" s="81"/>
      <c r="N21" s="81"/>
      <c r="O21" s="81"/>
    </row>
    <row r="22" s="2" customFormat="1" ht="20.25" customHeight="1" spans="1:15">
      <c r="A22" s="213" t="s">
        <v>112</v>
      </c>
      <c r="B22" s="213" t="s">
        <v>113</v>
      </c>
      <c r="C22" s="217">
        <v>1</v>
      </c>
      <c r="D22" s="217">
        <v>1</v>
      </c>
      <c r="E22" s="217">
        <v>1</v>
      </c>
      <c r="F22" s="217">
        <v>0</v>
      </c>
      <c r="G22" s="240"/>
      <c r="H22" s="240"/>
      <c r="I22" s="240"/>
      <c r="J22" s="240"/>
      <c r="K22" s="81"/>
      <c r="L22" s="81"/>
      <c r="M22" s="81"/>
      <c r="N22" s="81"/>
      <c r="O22" s="81"/>
    </row>
    <row r="23" s="2" customFormat="1" ht="20.25" customHeight="1" spans="1:15">
      <c r="A23" s="213" t="s">
        <v>114</v>
      </c>
      <c r="B23" s="213" t="s">
        <v>115</v>
      </c>
      <c r="C23" s="217">
        <v>1</v>
      </c>
      <c r="D23" s="217">
        <v>1</v>
      </c>
      <c r="E23" s="217">
        <v>1</v>
      </c>
      <c r="F23" s="217">
        <v>0</v>
      </c>
      <c r="G23" s="240"/>
      <c r="H23" s="240"/>
      <c r="I23" s="240"/>
      <c r="J23" s="240"/>
      <c r="K23" s="81"/>
      <c r="L23" s="81"/>
      <c r="M23" s="81"/>
      <c r="N23" s="81"/>
      <c r="O23" s="81"/>
    </row>
    <row r="24" s="2" customFormat="1" ht="20.25" customHeight="1" spans="1:15">
      <c r="A24" s="213" t="s">
        <v>116</v>
      </c>
      <c r="B24" s="213" t="s">
        <v>117</v>
      </c>
      <c r="C24" s="217">
        <v>6.92</v>
      </c>
      <c r="D24" s="217">
        <v>6.92</v>
      </c>
      <c r="E24" s="217">
        <v>0</v>
      </c>
      <c r="F24" s="217">
        <v>6.92</v>
      </c>
      <c r="G24" s="240"/>
      <c r="H24" s="240"/>
      <c r="I24" s="240"/>
      <c r="J24" s="240"/>
      <c r="K24" s="81"/>
      <c r="L24" s="81"/>
      <c r="M24" s="81"/>
      <c r="N24" s="81"/>
      <c r="O24" s="81"/>
    </row>
    <row r="25" s="2" customFormat="1" ht="20.25" customHeight="1" spans="1:15">
      <c r="A25" s="213" t="s">
        <v>118</v>
      </c>
      <c r="B25" s="213" t="s">
        <v>119</v>
      </c>
      <c r="C25" s="217">
        <v>4.92</v>
      </c>
      <c r="D25" s="217">
        <v>4.92</v>
      </c>
      <c r="E25" s="217">
        <v>0</v>
      </c>
      <c r="F25" s="217">
        <v>4.92</v>
      </c>
      <c r="G25" s="240"/>
      <c r="H25" s="240"/>
      <c r="I25" s="240"/>
      <c r="J25" s="240"/>
      <c r="K25" s="81"/>
      <c r="L25" s="81"/>
      <c r="M25" s="81"/>
      <c r="N25" s="81"/>
      <c r="O25" s="81"/>
    </row>
    <row r="26" s="2" customFormat="1" ht="20.25" customHeight="1" spans="1:15">
      <c r="A26" s="213" t="s">
        <v>120</v>
      </c>
      <c r="B26" s="213" t="s">
        <v>121</v>
      </c>
      <c r="C26" s="217">
        <v>4.92</v>
      </c>
      <c r="D26" s="217">
        <v>4.92</v>
      </c>
      <c r="E26" s="217">
        <v>0</v>
      </c>
      <c r="F26" s="217">
        <v>4.92</v>
      </c>
      <c r="G26" s="240"/>
      <c r="H26" s="240"/>
      <c r="I26" s="240"/>
      <c r="J26" s="240"/>
      <c r="K26" s="81"/>
      <c r="L26" s="81"/>
      <c r="M26" s="81"/>
      <c r="N26" s="81"/>
      <c r="O26" s="81"/>
    </row>
    <row r="27" s="2" customFormat="1" ht="20.25" customHeight="1" spans="1:15">
      <c r="A27" s="213" t="s">
        <v>122</v>
      </c>
      <c r="B27" s="213" t="s">
        <v>123</v>
      </c>
      <c r="C27" s="217">
        <v>2</v>
      </c>
      <c r="D27" s="217">
        <v>2</v>
      </c>
      <c r="E27" s="217">
        <v>0</v>
      </c>
      <c r="F27" s="217">
        <v>2</v>
      </c>
      <c r="G27" s="240"/>
      <c r="H27" s="240"/>
      <c r="I27" s="240"/>
      <c r="J27" s="240"/>
      <c r="K27" s="81"/>
      <c r="L27" s="81"/>
      <c r="M27" s="81"/>
      <c r="N27" s="81"/>
      <c r="O27" s="81"/>
    </row>
    <row r="28" s="2" customFormat="1" ht="20.25" customHeight="1" spans="1:15">
      <c r="A28" s="213" t="s">
        <v>124</v>
      </c>
      <c r="B28" s="213" t="s">
        <v>125</v>
      </c>
      <c r="C28" s="217">
        <v>2</v>
      </c>
      <c r="D28" s="217">
        <v>2</v>
      </c>
      <c r="E28" s="217">
        <v>0</v>
      </c>
      <c r="F28" s="217">
        <v>2</v>
      </c>
      <c r="G28" s="240"/>
      <c r="H28" s="240"/>
      <c r="I28" s="240"/>
      <c r="J28" s="240"/>
      <c r="K28" s="81"/>
      <c r="L28" s="81"/>
      <c r="M28" s="81"/>
      <c r="N28" s="81"/>
      <c r="O28" s="81"/>
    </row>
    <row r="29" s="2" customFormat="1" ht="20.25" customHeight="1" spans="1:15">
      <c r="A29" s="213" t="s">
        <v>126</v>
      </c>
      <c r="B29" s="213" t="s">
        <v>127</v>
      </c>
      <c r="C29" s="217">
        <v>1282.232155</v>
      </c>
      <c r="D29" s="217">
        <v>1282.232155</v>
      </c>
      <c r="E29" s="217">
        <v>1279.139775</v>
      </c>
      <c r="F29" s="217">
        <v>3.09238</v>
      </c>
      <c r="G29" s="240"/>
      <c r="H29" s="240"/>
      <c r="I29" s="240"/>
      <c r="J29" s="240"/>
      <c r="K29" s="81"/>
      <c r="L29" s="81"/>
      <c r="M29" s="81"/>
      <c r="N29" s="81"/>
      <c r="O29" s="81"/>
    </row>
    <row r="30" s="2" customFormat="1" ht="20.25" customHeight="1" spans="1:15">
      <c r="A30" s="213" t="s">
        <v>128</v>
      </c>
      <c r="B30" s="213" t="s">
        <v>129</v>
      </c>
      <c r="C30" s="217">
        <v>0.079</v>
      </c>
      <c r="D30" s="217">
        <v>0.079</v>
      </c>
      <c r="E30" s="217">
        <v>0</v>
      </c>
      <c r="F30" s="217">
        <v>0.079</v>
      </c>
      <c r="G30" s="240"/>
      <c r="H30" s="240"/>
      <c r="I30" s="240"/>
      <c r="J30" s="240"/>
      <c r="K30" s="81"/>
      <c r="L30" s="81"/>
      <c r="M30" s="81"/>
      <c r="N30" s="81"/>
      <c r="O30" s="81"/>
    </row>
    <row r="31" s="2" customFormat="1" ht="20.25" customHeight="1" spans="1:15">
      <c r="A31" s="213" t="s">
        <v>130</v>
      </c>
      <c r="B31" s="213" t="s">
        <v>131</v>
      </c>
      <c r="C31" s="217">
        <v>0.079</v>
      </c>
      <c r="D31" s="217">
        <v>0.079</v>
      </c>
      <c r="E31" s="217">
        <v>0</v>
      </c>
      <c r="F31" s="217">
        <v>0.079</v>
      </c>
      <c r="G31" s="240"/>
      <c r="H31" s="240"/>
      <c r="I31" s="240"/>
      <c r="J31" s="240"/>
      <c r="K31" s="81"/>
      <c r="L31" s="81"/>
      <c r="M31" s="81"/>
      <c r="N31" s="81"/>
      <c r="O31" s="81"/>
    </row>
    <row r="32" s="2" customFormat="1" ht="20.25" customHeight="1" spans="1:15">
      <c r="A32" s="213" t="s">
        <v>132</v>
      </c>
      <c r="B32" s="213" t="s">
        <v>133</v>
      </c>
      <c r="C32" s="217">
        <v>1099.9956</v>
      </c>
      <c r="D32" s="217">
        <v>1099.9956</v>
      </c>
      <c r="E32" s="217">
        <v>1099.9956</v>
      </c>
      <c r="F32" s="217">
        <v>0</v>
      </c>
      <c r="G32" s="240"/>
      <c r="H32" s="240"/>
      <c r="I32" s="240"/>
      <c r="J32" s="240"/>
      <c r="K32" s="81"/>
      <c r="L32" s="81"/>
      <c r="M32" s="81"/>
      <c r="N32" s="81"/>
      <c r="O32" s="81"/>
    </row>
    <row r="33" s="2" customFormat="1" ht="20.25" customHeight="1" spans="1:15">
      <c r="A33" s="213" t="s">
        <v>134</v>
      </c>
      <c r="B33" s="213" t="s">
        <v>135</v>
      </c>
      <c r="C33" s="217">
        <v>1099.9956</v>
      </c>
      <c r="D33" s="217">
        <v>1099.9956</v>
      </c>
      <c r="E33" s="217">
        <v>1099.9956</v>
      </c>
      <c r="F33" s="217">
        <v>0</v>
      </c>
      <c r="G33" s="240"/>
      <c r="H33" s="240"/>
      <c r="I33" s="240"/>
      <c r="J33" s="240"/>
      <c r="K33" s="81"/>
      <c r="L33" s="81"/>
      <c r="M33" s="81"/>
      <c r="N33" s="81"/>
      <c r="O33" s="81"/>
    </row>
    <row r="34" s="2" customFormat="1" ht="20.25" customHeight="1" spans="1:15">
      <c r="A34" s="213" t="s">
        <v>136</v>
      </c>
      <c r="B34" s="213" t="s">
        <v>137</v>
      </c>
      <c r="C34" s="217">
        <v>178.077555</v>
      </c>
      <c r="D34" s="217">
        <v>178.077555</v>
      </c>
      <c r="E34" s="217">
        <v>175.364175</v>
      </c>
      <c r="F34" s="217">
        <v>2.71338</v>
      </c>
      <c r="G34" s="240"/>
      <c r="H34" s="240"/>
      <c r="I34" s="240"/>
      <c r="J34" s="240"/>
      <c r="K34" s="81"/>
      <c r="L34" s="81"/>
      <c r="M34" s="81"/>
      <c r="N34" s="81"/>
      <c r="O34" s="81"/>
    </row>
    <row r="35" s="2" customFormat="1" ht="20.25" customHeight="1" spans="1:15">
      <c r="A35" s="213" t="s">
        <v>138</v>
      </c>
      <c r="B35" s="213" t="s">
        <v>139</v>
      </c>
      <c r="C35" s="217">
        <v>2.71338</v>
      </c>
      <c r="D35" s="217">
        <v>2.71338</v>
      </c>
      <c r="E35" s="217">
        <v>0</v>
      </c>
      <c r="F35" s="217">
        <v>2.71338</v>
      </c>
      <c r="G35" s="240"/>
      <c r="H35" s="240"/>
      <c r="I35" s="240"/>
      <c r="J35" s="240"/>
      <c r="K35" s="81"/>
      <c r="L35" s="81"/>
      <c r="M35" s="81"/>
      <c r="N35" s="81"/>
      <c r="O35" s="81"/>
    </row>
    <row r="36" s="2" customFormat="1" ht="20.25" customHeight="1" spans="1:15">
      <c r="A36" s="213" t="s">
        <v>140</v>
      </c>
      <c r="B36" s="213" t="s">
        <v>141</v>
      </c>
      <c r="C36" s="217">
        <v>145.364175</v>
      </c>
      <c r="D36" s="217">
        <v>145.364175</v>
      </c>
      <c r="E36" s="217">
        <v>145.364175</v>
      </c>
      <c r="F36" s="217">
        <v>0</v>
      </c>
      <c r="G36" s="240"/>
      <c r="H36" s="240"/>
      <c r="I36" s="240"/>
      <c r="J36" s="240"/>
      <c r="K36" s="81"/>
      <c r="L36" s="81"/>
      <c r="M36" s="81"/>
      <c r="N36" s="81"/>
      <c r="O36" s="81"/>
    </row>
    <row r="37" s="2" customFormat="1" ht="20.25" customHeight="1" spans="1:15">
      <c r="A37" s="213" t="s">
        <v>142</v>
      </c>
      <c r="B37" s="213" t="s">
        <v>143</v>
      </c>
      <c r="C37" s="217">
        <v>30</v>
      </c>
      <c r="D37" s="217">
        <v>30</v>
      </c>
      <c r="E37" s="217">
        <v>30</v>
      </c>
      <c r="F37" s="217">
        <v>0</v>
      </c>
      <c r="G37" s="240"/>
      <c r="H37" s="240"/>
      <c r="I37" s="240"/>
      <c r="J37" s="240"/>
      <c r="K37" s="81"/>
      <c r="L37" s="81"/>
      <c r="M37" s="81"/>
      <c r="N37" s="81"/>
      <c r="O37" s="81"/>
    </row>
    <row r="38" s="2" customFormat="1" ht="20.25" customHeight="1" spans="1:15">
      <c r="A38" s="213" t="s">
        <v>144</v>
      </c>
      <c r="B38" s="213" t="s">
        <v>145</v>
      </c>
      <c r="C38" s="217">
        <v>0.3</v>
      </c>
      <c r="D38" s="217">
        <v>0.3</v>
      </c>
      <c r="E38" s="217">
        <v>0</v>
      </c>
      <c r="F38" s="217">
        <v>0.3</v>
      </c>
      <c r="G38" s="240"/>
      <c r="H38" s="240"/>
      <c r="I38" s="240"/>
      <c r="J38" s="240"/>
      <c r="K38" s="81"/>
      <c r="L38" s="81"/>
      <c r="M38" s="81"/>
      <c r="N38" s="81"/>
      <c r="O38" s="81"/>
    </row>
    <row r="39" s="2" customFormat="1" ht="20.25" customHeight="1" spans="1:15">
      <c r="A39" s="213" t="s">
        <v>146</v>
      </c>
      <c r="B39" s="213" t="s">
        <v>147</v>
      </c>
      <c r="C39" s="217">
        <v>0.3</v>
      </c>
      <c r="D39" s="217">
        <v>0.3</v>
      </c>
      <c r="E39" s="217">
        <v>0</v>
      </c>
      <c r="F39" s="217">
        <v>0.3</v>
      </c>
      <c r="G39" s="240"/>
      <c r="H39" s="240"/>
      <c r="I39" s="240"/>
      <c r="J39" s="240"/>
      <c r="K39" s="81"/>
      <c r="L39" s="81"/>
      <c r="M39" s="81"/>
      <c r="N39" s="81"/>
      <c r="O39" s="81"/>
    </row>
    <row r="40" s="2" customFormat="1" ht="20.25" customHeight="1" spans="1:15">
      <c r="A40" s="213" t="s">
        <v>148</v>
      </c>
      <c r="B40" s="213" t="s">
        <v>149</v>
      </c>
      <c r="C40" s="217">
        <v>3.78</v>
      </c>
      <c r="D40" s="217">
        <v>3.78</v>
      </c>
      <c r="E40" s="217">
        <v>3.78</v>
      </c>
      <c r="F40" s="217">
        <v>0</v>
      </c>
      <c r="G40" s="240"/>
      <c r="H40" s="240"/>
      <c r="I40" s="240"/>
      <c r="J40" s="240"/>
      <c r="K40" s="81"/>
      <c r="L40" s="81"/>
      <c r="M40" s="81"/>
      <c r="N40" s="81"/>
      <c r="O40" s="81"/>
    </row>
    <row r="41" s="2" customFormat="1" ht="20.25" customHeight="1" spans="1:15">
      <c r="A41" s="213" t="s">
        <v>150</v>
      </c>
      <c r="B41" s="213" t="s">
        <v>151</v>
      </c>
      <c r="C41" s="217">
        <v>3.78</v>
      </c>
      <c r="D41" s="217">
        <v>3.78</v>
      </c>
      <c r="E41" s="217">
        <v>3.78</v>
      </c>
      <c r="F41" s="217">
        <v>0</v>
      </c>
      <c r="G41" s="240"/>
      <c r="H41" s="240"/>
      <c r="I41" s="240"/>
      <c r="J41" s="240"/>
      <c r="K41" s="81"/>
      <c r="L41" s="81"/>
      <c r="M41" s="81"/>
      <c r="N41" s="81"/>
      <c r="O41" s="81"/>
    </row>
    <row r="42" s="2" customFormat="1" ht="20.25" customHeight="1" spans="1:15">
      <c r="A42" s="213" t="s">
        <v>152</v>
      </c>
      <c r="B42" s="213" t="s">
        <v>153</v>
      </c>
      <c r="C42" s="217">
        <v>138.660234</v>
      </c>
      <c r="D42" s="217">
        <v>138.660234</v>
      </c>
      <c r="E42" s="217">
        <v>138.660234</v>
      </c>
      <c r="F42" s="217">
        <v>0</v>
      </c>
      <c r="G42" s="240"/>
      <c r="H42" s="240"/>
      <c r="I42" s="240"/>
      <c r="J42" s="240"/>
      <c r="K42" s="81"/>
      <c r="L42" s="81"/>
      <c r="M42" s="81"/>
      <c r="N42" s="81"/>
      <c r="O42" s="81"/>
    </row>
    <row r="43" s="2" customFormat="1" ht="20.25" customHeight="1" spans="1:15">
      <c r="A43" s="213" t="s">
        <v>154</v>
      </c>
      <c r="B43" s="213" t="s">
        <v>155</v>
      </c>
      <c r="C43" s="217">
        <v>138.660234</v>
      </c>
      <c r="D43" s="217">
        <v>138.660234</v>
      </c>
      <c r="E43" s="217">
        <v>138.660234</v>
      </c>
      <c r="F43" s="217">
        <v>0</v>
      </c>
      <c r="G43" s="240"/>
      <c r="H43" s="240"/>
      <c r="I43" s="240"/>
      <c r="J43" s="240"/>
      <c r="K43" s="81"/>
      <c r="L43" s="81"/>
      <c r="M43" s="81"/>
      <c r="N43" s="81"/>
      <c r="O43" s="81"/>
    </row>
    <row r="44" s="2" customFormat="1" ht="20.25" customHeight="1" spans="1:15">
      <c r="A44" s="213" t="s">
        <v>156</v>
      </c>
      <c r="B44" s="213" t="s">
        <v>157</v>
      </c>
      <c r="C44" s="217">
        <v>26.017417</v>
      </c>
      <c r="D44" s="217">
        <v>26.017417</v>
      </c>
      <c r="E44" s="217">
        <v>26.017417</v>
      </c>
      <c r="F44" s="217">
        <v>0</v>
      </c>
      <c r="G44" s="240"/>
      <c r="H44" s="240"/>
      <c r="I44" s="240"/>
      <c r="J44" s="240"/>
      <c r="K44" s="81"/>
      <c r="L44" s="81"/>
      <c r="M44" s="81"/>
      <c r="N44" s="81"/>
      <c r="O44" s="81"/>
    </row>
    <row r="45" s="2" customFormat="1" ht="20.25" customHeight="1" spans="1:15">
      <c r="A45" s="213" t="s">
        <v>158</v>
      </c>
      <c r="B45" s="213" t="s">
        <v>159</v>
      </c>
      <c r="C45" s="217">
        <v>56.230802</v>
      </c>
      <c r="D45" s="217">
        <v>56.230802</v>
      </c>
      <c r="E45" s="217">
        <v>56.230802</v>
      </c>
      <c r="F45" s="217">
        <v>0</v>
      </c>
      <c r="G45" s="240"/>
      <c r="H45" s="240"/>
      <c r="I45" s="240"/>
      <c r="J45" s="240"/>
      <c r="K45" s="81"/>
      <c r="L45" s="81"/>
      <c r="M45" s="81"/>
      <c r="N45" s="81"/>
      <c r="O45" s="81"/>
    </row>
    <row r="46" s="2" customFormat="1" ht="20.25" customHeight="1" spans="1:15">
      <c r="A46" s="213" t="s">
        <v>160</v>
      </c>
      <c r="B46" s="213" t="s">
        <v>161</v>
      </c>
      <c r="C46" s="217">
        <v>51.539505</v>
      </c>
      <c r="D46" s="217">
        <v>51.539505</v>
      </c>
      <c r="E46" s="217">
        <v>51.539505</v>
      </c>
      <c r="F46" s="217">
        <v>0</v>
      </c>
      <c r="G46" s="240"/>
      <c r="H46" s="240"/>
      <c r="I46" s="240"/>
      <c r="J46" s="240"/>
      <c r="K46" s="81"/>
      <c r="L46" s="81"/>
      <c r="M46" s="81"/>
      <c r="N46" s="81"/>
      <c r="O46" s="81"/>
    </row>
    <row r="47" s="2" customFormat="1" ht="20.25" customHeight="1" spans="1:15">
      <c r="A47" s="213" t="s">
        <v>162</v>
      </c>
      <c r="B47" s="213" t="s">
        <v>163</v>
      </c>
      <c r="C47" s="217">
        <v>4.87251</v>
      </c>
      <c r="D47" s="217">
        <v>4.87251</v>
      </c>
      <c r="E47" s="217">
        <v>4.87251</v>
      </c>
      <c r="F47" s="217">
        <v>0</v>
      </c>
      <c r="G47" s="240"/>
      <c r="H47" s="240"/>
      <c r="I47" s="240"/>
      <c r="J47" s="240"/>
      <c r="K47" s="81"/>
      <c r="L47" s="81"/>
      <c r="M47" s="81"/>
      <c r="N47" s="81"/>
      <c r="O47" s="81"/>
    </row>
    <row r="48" s="2" customFormat="1" ht="20.25" customHeight="1" spans="1:15">
      <c r="A48" s="213" t="s">
        <v>164</v>
      </c>
      <c r="B48" s="213" t="s">
        <v>165</v>
      </c>
      <c r="C48" s="217">
        <v>15.36</v>
      </c>
      <c r="D48" s="217">
        <v>15.36</v>
      </c>
      <c r="E48" s="217">
        <v>15.36</v>
      </c>
      <c r="F48" s="217">
        <v>0</v>
      </c>
      <c r="G48" s="240"/>
      <c r="H48" s="240"/>
      <c r="I48" s="240"/>
      <c r="J48" s="240"/>
      <c r="K48" s="81"/>
      <c r="L48" s="81"/>
      <c r="M48" s="81"/>
      <c r="N48" s="81"/>
      <c r="O48" s="81"/>
    </row>
    <row r="49" s="2" customFormat="1" ht="20.25" customHeight="1" spans="1:15">
      <c r="A49" s="213" t="s">
        <v>166</v>
      </c>
      <c r="B49" s="213" t="s">
        <v>167</v>
      </c>
      <c r="C49" s="217">
        <v>15.36</v>
      </c>
      <c r="D49" s="217">
        <v>15.36</v>
      </c>
      <c r="E49" s="217">
        <v>15.36</v>
      </c>
      <c r="F49" s="217">
        <v>0</v>
      </c>
      <c r="G49" s="240"/>
      <c r="H49" s="240"/>
      <c r="I49" s="240"/>
      <c r="J49" s="240"/>
      <c r="K49" s="81"/>
      <c r="L49" s="81"/>
      <c r="M49" s="81"/>
      <c r="N49" s="81"/>
      <c r="O49" s="81"/>
    </row>
    <row r="50" s="2" customFormat="1" ht="20.25" customHeight="1" spans="1:15">
      <c r="A50" s="213" t="s">
        <v>168</v>
      </c>
      <c r="B50" s="213" t="s">
        <v>169</v>
      </c>
      <c r="C50" s="217">
        <v>15.36</v>
      </c>
      <c r="D50" s="217">
        <v>15.36</v>
      </c>
      <c r="E50" s="217">
        <v>15.36</v>
      </c>
      <c r="F50" s="217">
        <v>0</v>
      </c>
      <c r="G50" s="240"/>
      <c r="H50" s="240"/>
      <c r="I50" s="240"/>
      <c r="J50" s="240"/>
      <c r="K50" s="81"/>
      <c r="L50" s="81"/>
      <c r="M50" s="81"/>
      <c r="N50" s="81"/>
      <c r="O50" s="81"/>
    </row>
    <row r="51" s="2" customFormat="1" ht="20.25" customHeight="1" spans="1:15">
      <c r="A51" s="213" t="s">
        <v>170</v>
      </c>
      <c r="B51" s="213" t="s">
        <v>171</v>
      </c>
      <c r="C51" s="217">
        <v>660.828563</v>
      </c>
      <c r="D51" s="217">
        <v>660.828563</v>
      </c>
      <c r="E51" s="217">
        <v>385.8562</v>
      </c>
      <c r="F51" s="217">
        <v>274.972363</v>
      </c>
      <c r="G51" s="240"/>
      <c r="H51" s="240"/>
      <c r="I51" s="240"/>
      <c r="J51" s="240"/>
      <c r="K51" s="81"/>
      <c r="L51" s="81"/>
      <c r="M51" s="81"/>
      <c r="N51" s="81"/>
      <c r="O51" s="81"/>
    </row>
    <row r="52" s="2" customFormat="1" ht="20.25" customHeight="1" spans="1:15">
      <c r="A52" s="213" t="s">
        <v>172</v>
      </c>
      <c r="B52" s="213" t="s">
        <v>173</v>
      </c>
      <c r="C52" s="217">
        <v>522.445292</v>
      </c>
      <c r="D52" s="217">
        <v>522.445292</v>
      </c>
      <c r="E52" s="217">
        <v>375.8562</v>
      </c>
      <c r="F52" s="217">
        <v>146.589092</v>
      </c>
      <c r="G52" s="240"/>
      <c r="H52" s="240"/>
      <c r="I52" s="240"/>
      <c r="J52" s="240"/>
      <c r="K52" s="81"/>
      <c r="L52" s="81"/>
      <c r="M52" s="81"/>
      <c r="N52" s="81"/>
      <c r="O52" s="81"/>
    </row>
    <row r="53" s="2" customFormat="1" ht="20.25" customHeight="1" spans="1:15">
      <c r="A53" s="213" t="s">
        <v>174</v>
      </c>
      <c r="B53" s="213" t="s">
        <v>89</v>
      </c>
      <c r="C53" s="217">
        <v>25.223</v>
      </c>
      <c r="D53" s="217">
        <v>25.223</v>
      </c>
      <c r="E53" s="217">
        <v>0</v>
      </c>
      <c r="F53" s="217">
        <v>25.223</v>
      </c>
      <c r="G53" s="240"/>
      <c r="H53" s="240"/>
      <c r="I53" s="240"/>
      <c r="J53" s="240"/>
      <c r="K53" s="81"/>
      <c r="L53" s="81"/>
      <c r="M53" s="81"/>
      <c r="N53" s="81"/>
      <c r="O53" s="81"/>
    </row>
    <row r="54" s="2" customFormat="1" ht="20.25" customHeight="1" spans="1:15">
      <c r="A54" s="213" t="s">
        <v>175</v>
      </c>
      <c r="B54" s="213" t="s">
        <v>176</v>
      </c>
      <c r="C54" s="217">
        <v>373.8562</v>
      </c>
      <c r="D54" s="217">
        <v>373.8562</v>
      </c>
      <c r="E54" s="217">
        <v>373.8562</v>
      </c>
      <c r="F54" s="217">
        <v>0</v>
      </c>
      <c r="G54" s="240"/>
      <c r="H54" s="240"/>
      <c r="I54" s="240"/>
      <c r="J54" s="240"/>
      <c r="K54" s="81"/>
      <c r="L54" s="81"/>
      <c r="M54" s="81"/>
      <c r="N54" s="81"/>
      <c r="O54" s="81"/>
    </row>
    <row r="55" s="2" customFormat="1" ht="20.25" customHeight="1" spans="1:15">
      <c r="A55" s="213" t="s">
        <v>177</v>
      </c>
      <c r="B55" s="213" t="s">
        <v>178</v>
      </c>
      <c r="C55" s="217">
        <v>2</v>
      </c>
      <c r="D55" s="217">
        <v>2</v>
      </c>
      <c r="E55" s="217">
        <v>2</v>
      </c>
      <c r="F55" s="217">
        <v>0</v>
      </c>
      <c r="G55" s="240"/>
      <c r="H55" s="240"/>
      <c r="I55" s="240"/>
      <c r="J55" s="240"/>
      <c r="K55" s="81"/>
      <c r="L55" s="81"/>
      <c r="M55" s="81"/>
      <c r="N55" s="81"/>
      <c r="O55" s="81"/>
    </row>
    <row r="56" s="2" customFormat="1" ht="20.25" customHeight="1" spans="1:15">
      <c r="A56" s="213" t="s">
        <v>179</v>
      </c>
      <c r="B56" s="213" t="s">
        <v>180</v>
      </c>
      <c r="C56" s="217">
        <v>20.95</v>
      </c>
      <c r="D56" s="217">
        <v>20.95</v>
      </c>
      <c r="E56" s="217">
        <v>0</v>
      </c>
      <c r="F56" s="217">
        <v>20.95</v>
      </c>
      <c r="G56" s="240"/>
      <c r="H56" s="240"/>
      <c r="I56" s="240"/>
      <c r="J56" s="240"/>
      <c r="K56" s="81"/>
      <c r="L56" s="81"/>
      <c r="M56" s="81"/>
      <c r="N56" s="81"/>
      <c r="O56" s="81"/>
    </row>
    <row r="57" s="2" customFormat="1" ht="20.25" customHeight="1" spans="1:15">
      <c r="A57" s="213" t="s">
        <v>181</v>
      </c>
      <c r="B57" s="213" t="s">
        <v>182</v>
      </c>
      <c r="C57" s="217">
        <v>22.2</v>
      </c>
      <c r="D57" s="217">
        <v>22.2</v>
      </c>
      <c r="E57" s="217">
        <v>0</v>
      </c>
      <c r="F57" s="217">
        <v>22.2</v>
      </c>
      <c r="G57" s="240"/>
      <c r="H57" s="240"/>
      <c r="I57" s="240"/>
      <c r="J57" s="240"/>
      <c r="K57" s="81"/>
      <c r="L57" s="81"/>
      <c r="M57" s="81"/>
      <c r="N57" s="81"/>
      <c r="O57" s="81"/>
    </row>
    <row r="58" s="2" customFormat="1" ht="20.25" customHeight="1" spans="1:15">
      <c r="A58" s="213" t="s">
        <v>183</v>
      </c>
      <c r="B58" s="213" t="s">
        <v>184</v>
      </c>
      <c r="C58" s="217">
        <v>51.656092</v>
      </c>
      <c r="D58" s="217">
        <v>51.656092</v>
      </c>
      <c r="E58" s="217">
        <v>0</v>
      </c>
      <c r="F58" s="217">
        <v>51.656092</v>
      </c>
      <c r="G58" s="240"/>
      <c r="H58" s="240"/>
      <c r="I58" s="240"/>
      <c r="J58" s="240"/>
      <c r="K58" s="81"/>
      <c r="L58" s="81"/>
      <c r="M58" s="81"/>
      <c r="N58" s="81"/>
      <c r="O58" s="81"/>
    </row>
    <row r="59" s="2" customFormat="1" ht="20.25" customHeight="1" spans="1:15">
      <c r="A59" s="213" t="s">
        <v>185</v>
      </c>
      <c r="B59" s="213" t="s">
        <v>186</v>
      </c>
      <c r="C59" s="217">
        <v>26.56</v>
      </c>
      <c r="D59" s="217">
        <v>26.56</v>
      </c>
      <c r="E59" s="217">
        <v>0</v>
      </c>
      <c r="F59" s="217">
        <v>26.56</v>
      </c>
      <c r="G59" s="240"/>
      <c r="H59" s="240"/>
      <c r="I59" s="240"/>
      <c r="J59" s="240"/>
      <c r="K59" s="81"/>
      <c r="L59" s="81"/>
      <c r="M59" s="81"/>
      <c r="N59" s="81"/>
      <c r="O59" s="81"/>
    </row>
    <row r="60" s="2" customFormat="1" ht="20.25" customHeight="1" spans="1:15">
      <c r="A60" s="213" t="s">
        <v>187</v>
      </c>
      <c r="B60" s="213" t="s">
        <v>188</v>
      </c>
      <c r="C60" s="217">
        <v>10</v>
      </c>
      <c r="D60" s="217">
        <v>10</v>
      </c>
      <c r="E60" s="217">
        <v>10</v>
      </c>
      <c r="F60" s="217">
        <v>0</v>
      </c>
      <c r="G60" s="240"/>
      <c r="H60" s="240"/>
      <c r="I60" s="240"/>
      <c r="J60" s="240"/>
      <c r="K60" s="81"/>
      <c r="L60" s="81"/>
      <c r="M60" s="81"/>
      <c r="N60" s="81"/>
      <c r="O60" s="81"/>
    </row>
    <row r="61" s="2" customFormat="1" ht="20.25" customHeight="1" spans="1:15">
      <c r="A61" s="213" t="s">
        <v>189</v>
      </c>
      <c r="B61" s="213" t="s">
        <v>190</v>
      </c>
      <c r="C61" s="217">
        <v>10</v>
      </c>
      <c r="D61" s="217">
        <v>10</v>
      </c>
      <c r="E61" s="217">
        <v>10</v>
      </c>
      <c r="F61" s="217">
        <v>0</v>
      </c>
      <c r="G61" s="240"/>
      <c r="H61" s="240"/>
      <c r="I61" s="240"/>
      <c r="J61" s="240"/>
      <c r="K61" s="81"/>
      <c r="L61" s="81"/>
      <c r="M61" s="81"/>
      <c r="N61" s="81"/>
      <c r="O61" s="81"/>
    </row>
    <row r="62" s="2" customFormat="1" ht="20.25" customHeight="1" spans="1:15">
      <c r="A62" s="213" t="s">
        <v>191</v>
      </c>
      <c r="B62" s="213" t="s">
        <v>192</v>
      </c>
      <c r="C62" s="217">
        <v>17.3</v>
      </c>
      <c r="D62" s="217">
        <v>17.3</v>
      </c>
      <c r="E62" s="217">
        <v>0</v>
      </c>
      <c r="F62" s="217">
        <v>17.3</v>
      </c>
      <c r="G62" s="240"/>
      <c r="H62" s="240"/>
      <c r="I62" s="240"/>
      <c r="J62" s="240"/>
      <c r="K62" s="81"/>
      <c r="L62" s="81"/>
      <c r="M62" s="81"/>
      <c r="N62" s="81"/>
      <c r="O62" s="81"/>
    </row>
    <row r="63" s="2" customFormat="1" ht="20.25" customHeight="1" spans="1:15">
      <c r="A63" s="213" t="s">
        <v>193</v>
      </c>
      <c r="B63" s="213" t="s">
        <v>194</v>
      </c>
      <c r="C63" s="217">
        <v>14.3</v>
      </c>
      <c r="D63" s="217">
        <v>14.3</v>
      </c>
      <c r="E63" s="217">
        <v>0</v>
      </c>
      <c r="F63" s="217">
        <v>14.3</v>
      </c>
      <c r="G63" s="240"/>
      <c r="H63" s="240"/>
      <c r="I63" s="240"/>
      <c r="J63" s="240"/>
      <c r="K63" s="81"/>
      <c r="L63" s="81"/>
      <c r="M63" s="81"/>
      <c r="N63" s="81"/>
      <c r="O63" s="81"/>
    </row>
    <row r="64" s="2" customFormat="1" ht="20.25" customHeight="1" spans="1:15">
      <c r="A64" s="213" t="s">
        <v>195</v>
      </c>
      <c r="B64" s="213" t="s">
        <v>196</v>
      </c>
      <c r="C64" s="217">
        <v>3</v>
      </c>
      <c r="D64" s="217">
        <v>3</v>
      </c>
      <c r="E64" s="217">
        <v>0</v>
      </c>
      <c r="F64" s="217">
        <v>3</v>
      </c>
      <c r="G64" s="240"/>
      <c r="H64" s="240"/>
      <c r="I64" s="240"/>
      <c r="J64" s="240"/>
      <c r="K64" s="81"/>
      <c r="L64" s="81"/>
      <c r="M64" s="81"/>
      <c r="N64" s="81"/>
      <c r="O64" s="81"/>
    </row>
    <row r="65" s="2" customFormat="1" ht="20.25" customHeight="1" spans="1:15">
      <c r="A65" s="213" t="s">
        <v>197</v>
      </c>
      <c r="B65" s="213" t="s">
        <v>198</v>
      </c>
      <c r="C65" s="217">
        <v>99.133271</v>
      </c>
      <c r="D65" s="217">
        <v>99.133271</v>
      </c>
      <c r="E65" s="217">
        <v>0</v>
      </c>
      <c r="F65" s="217">
        <v>99.133271</v>
      </c>
      <c r="G65" s="240"/>
      <c r="H65" s="240"/>
      <c r="I65" s="240"/>
      <c r="J65" s="240"/>
      <c r="K65" s="81"/>
      <c r="L65" s="81"/>
      <c r="M65" s="81"/>
      <c r="N65" s="81"/>
      <c r="O65" s="81"/>
    </row>
    <row r="66" s="2" customFormat="1" ht="20.25" customHeight="1" spans="1:15">
      <c r="A66" s="213" t="s">
        <v>199</v>
      </c>
      <c r="B66" s="213" t="s">
        <v>200</v>
      </c>
      <c r="C66" s="217">
        <v>78.133271</v>
      </c>
      <c r="D66" s="217">
        <v>78.133271</v>
      </c>
      <c r="E66" s="217">
        <v>0</v>
      </c>
      <c r="F66" s="217">
        <v>78.133271</v>
      </c>
      <c r="G66" s="240"/>
      <c r="H66" s="240"/>
      <c r="I66" s="240"/>
      <c r="J66" s="240"/>
      <c r="K66" s="81"/>
      <c r="L66" s="81"/>
      <c r="M66" s="81"/>
      <c r="N66" s="81"/>
      <c r="O66" s="81"/>
    </row>
    <row r="67" s="2" customFormat="1" ht="20.25" customHeight="1" spans="1:15">
      <c r="A67" s="213" t="s">
        <v>201</v>
      </c>
      <c r="B67" s="213" t="s">
        <v>202</v>
      </c>
      <c r="C67" s="217">
        <v>7</v>
      </c>
      <c r="D67" s="217">
        <v>7</v>
      </c>
      <c r="E67" s="217">
        <v>0</v>
      </c>
      <c r="F67" s="217">
        <v>7</v>
      </c>
      <c r="G67" s="240"/>
      <c r="H67" s="240"/>
      <c r="I67" s="240"/>
      <c r="J67" s="240"/>
      <c r="K67" s="81"/>
      <c r="L67" s="81"/>
      <c r="M67" s="81"/>
      <c r="N67" s="81"/>
      <c r="O67" s="81"/>
    </row>
    <row r="68" s="2" customFormat="1" ht="20.25" customHeight="1" spans="1:15">
      <c r="A68" s="213" t="s">
        <v>203</v>
      </c>
      <c r="B68" s="213" t="s">
        <v>204</v>
      </c>
      <c r="C68" s="217">
        <v>14</v>
      </c>
      <c r="D68" s="217">
        <v>14</v>
      </c>
      <c r="E68" s="217">
        <v>0</v>
      </c>
      <c r="F68" s="217">
        <v>14</v>
      </c>
      <c r="G68" s="240"/>
      <c r="H68" s="240"/>
      <c r="I68" s="240"/>
      <c r="J68" s="240"/>
      <c r="K68" s="81"/>
      <c r="L68" s="81"/>
      <c r="M68" s="81"/>
      <c r="N68" s="81"/>
      <c r="O68" s="81"/>
    </row>
    <row r="69" s="2" customFormat="1" ht="20.25" customHeight="1" spans="1:15">
      <c r="A69" s="213" t="s">
        <v>205</v>
      </c>
      <c r="B69" s="213" t="s">
        <v>206</v>
      </c>
      <c r="C69" s="217">
        <v>11.95</v>
      </c>
      <c r="D69" s="217">
        <v>11.95</v>
      </c>
      <c r="E69" s="217">
        <v>0</v>
      </c>
      <c r="F69" s="217">
        <v>11.95</v>
      </c>
      <c r="G69" s="240"/>
      <c r="H69" s="240"/>
      <c r="I69" s="240"/>
      <c r="J69" s="240"/>
      <c r="K69" s="81"/>
      <c r="L69" s="81"/>
      <c r="M69" s="81"/>
      <c r="N69" s="81"/>
      <c r="O69" s="81"/>
    </row>
    <row r="70" s="2" customFormat="1" ht="20.25" customHeight="1" spans="1:15">
      <c r="A70" s="213" t="s">
        <v>207</v>
      </c>
      <c r="B70" s="213" t="s">
        <v>208</v>
      </c>
      <c r="C70" s="217">
        <v>11.95</v>
      </c>
      <c r="D70" s="217">
        <v>11.95</v>
      </c>
      <c r="E70" s="217">
        <v>0</v>
      </c>
      <c r="F70" s="217">
        <v>11.95</v>
      </c>
      <c r="G70" s="240"/>
      <c r="H70" s="240"/>
      <c r="I70" s="240"/>
      <c r="J70" s="240"/>
      <c r="K70" s="81"/>
      <c r="L70" s="81"/>
      <c r="M70" s="81"/>
      <c r="N70" s="81"/>
      <c r="O70" s="81"/>
    </row>
    <row r="71" s="2" customFormat="1" ht="20.25" customHeight="1" spans="1:15">
      <c r="A71" s="213" t="s">
        <v>209</v>
      </c>
      <c r="B71" s="213" t="s">
        <v>210</v>
      </c>
      <c r="C71" s="217">
        <v>109.023132</v>
      </c>
      <c r="D71" s="217">
        <v>109.023132</v>
      </c>
      <c r="E71" s="217">
        <v>109.023132</v>
      </c>
      <c r="F71" s="217">
        <v>0</v>
      </c>
      <c r="G71" s="240"/>
      <c r="H71" s="240"/>
      <c r="I71" s="240"/>
      <c r="J71" s="240"/>
      <c r="K71" s="81"/>
      <c r="L71" s="81"/>
      <c r="M71" s="81"/>
      <c r="N71" s="81"/>
      <c r="O71" s="81"/>
    </row>
    <row r="72" s="2" customFormat="1" ht="20.25" customHeight="1" spans="1:15">
      <c r="A72" s="213" t="s">
        <v>211</v>
      </c>
      <c r="B72" s="213" t="s">
        <v>212</v>
      </c>
      <c r="C72" s="217">
        <v>109.023132</v>
      </c>
      <c r="D72" s="217">
        <v>109.023132</v>
      </c>
      <c r="E72" s="217">
        <v>109.023132</v>
      </c>
      <c r="F72" s="217">
        <v>0</v>
      </c>
      <c r="G72" s="240"/>
      <c r="H72" s="240"/>
      <c r="I72" s="240"/>
      <c r="J72" s="240"/>
      <c r="K72" s="81"/>
      <c r="L72" s="81"/>
      <c r="M72" s="81"/>
      <c r="N72" s="81"/>
      <c r="O72" s="81"/>
    </row>
    <row r="73" s="2" customFormat="1" ht="20.25" customHeight="1" spans="1:15">
      <c r="A73" s="213" t="s">
        <v>213</v>
      </c>
      <c r="B73" s="213" t="s">
        <v>214</v>
      </c>
      <c r="C73" s="217">
        <v>109.023132</v>
      </c>
      <c r="D73" s="217">
        <v>109.023132</v>
      </c>
      <c r="E73" s="217">
        <v>109.023132</v>
      </c>
      <c r="F73" s="217">
        <v>0</v>
      </c>
      <c r="G73" s="240"/>
      <c r="H73" s="240"/>
      <c r="I73" s="240"/>
      <c r="J73" s="240"/>
      <c r="K73" s="81"/>
      <c r="L73" s="81"/>
      <c r="M73" s="81"/>
      <c r="N73" s="81"/>
      <c r="O73" s="81"/>
    </row>
    <row r="74" s="2" customFormat="1" ht="20.25" customHeight="1" spans="1:15">
      <c r="A74" s="213" t="s">
        <v>215</v>
      </c>
      <c r="B74" s="213" t="s">
        <v>216</v>
      </c>
      <c r="C74" s="217">
        <v>0.768</v>
      </c>
      <c r="D74" s="217">
        <v>0.768</v>
      </c>
      <c r="E74" s="217">
        <v>0</v>
      </c>
      <c r="F74" s="217">
        <v>0.768</v>
      </c>
      <c r="G74" s="240"/>
      <c r="H74" s="240"/>
      <c r="I74" s="240"/>
      <c r="J74" s="240"/>
      <c r="K74" s="81"/>
      <c r="L74" s="81"/>
      <c r="M74" s="81"/>
      <c r="N74" s="81"/>
      <c r="O74" s="81"/>
    </row>
    <row r="75" s="2" customFormat="1" ht="20.25" customHeight="1" spans="1:15">
      <c r="A75" s="213" t="s">
        <v>217</v>
      </c>
      <c r="B75" s="213" t="s">
        <v>218</v>
      </c>
      <c r="C75" s="217">
        <v>0.768</v>
      </c>
      <c r="D75" s="217">
        <v>0.768</v>
      </c>
      <c r="E75" s="217">
        <v>0</v>
      </c>
      <c r="F75" s="217">
        <v>0.768</v>
      </c>
      <c r="G75" s="240"/>
      <c r="H75" s="240"/>
      <c r="I75" s="240"/>
      <c r="J75" s="240"/>
      <c r="K75" s="81"/>
      <c r="L75" s="81"/>
      <c r="M75" s="81"/>
      <c r="N75" s="81"/>
      <c r="O75" s="81"/>
    </row>
    <row r="76" s="2" customFormat="1" ht="20.25" customHeight="1" spans="1:15">
      <c r="A76" s="213" t="s">
        <v>219</v>
      </c>
      <c r="B76" s="213" t="s">
        <v>220</v>
      </c>
      <c r="C76" s="217">
        <v>0.768</v>
      </c>
      <c r="D76" s="217">
        <v>0.768</v>
      </c>
      <c r="E76" s="217">
        <v>0</v>
      </c>
      <c r="F76" s="217">
        <v>0.768</v>
      </c>
      <c r="G76" s="240"/>
      <c r="H76" s="240"/>
      <c r="I76" s="240"/>
      <c r="J76" s="240"/>
      <c r="K76" s="81"/>
      <c r="L76" s="81"/>
      <c r="M76" s="81"/>
      <c r="N76" s="81"/>
      <c r="O76" s="81"/>
    </row>
    <row r="77" s="2" customFormat="1" ht="20.25" customHeight="1" spans="1:15">
      <c r="A77" s="213" t="s">
        <v>221</v>
      </c>
      <c r="B77" s="213" t="s">
        <v>222</v>
      </c>
      <c r="C77" s="217">
        <v>2</v>
      </c>
      <c r="D77" s="217">
        <v>2</v>
      </c>
      <c r="E77" s="217">
        <v>2</v>
      </c>
      <c r="F77" s="217">
        <v>0</v>
      </c>
      <c r="G77" s="240"/>
      <c r="H77" s="240"/>
      <c r="I77" s="240"/>
      <c r="J77" s="240"/>
      <c r="K77" s="81"/>
      <c r="L77" s="81"/>
      <c r="M77" s="81"/>
      <c r="N77" s="81"/>
      <c r="O77" s="81"/>
    </row>
    <row r="78" s="2" customFormat="1" ht="20.25" customHeight="1" spans="1:15">
      <c r="A78" s="213" t="s">
        <v>223</v>
      </c>
      <c r="B78" s="213" t="s">
        <v>224</v>
      </c>
      <c r="C78" s="217">
        <v>2</v>
      </c>
      <c r="D78" s="217">
        <v>2</v>
      </c>
      <c r="E78" s="217">
        <v>2</v>
      </c>
      <c r="F78" s="217">
        <v>0</v>
      </c>
      <c r="G78" s="240"/>
      <c r="H78" s="240"/>
      <c r="I78" s="240"/>
      <c r="J78" s="240"/>
      <c r="K78" s="81"/>
      <c r="L78" s="81"/>
      <c r="M78" s="81"/>
      <c r="N78" s="81"/>
      <c r="O78" s="81"/>
    </row>
    <row r="79" s="2" customFormat="1" ht="20.25" customHeight="1" spans="1:15">
      <c r="A79" s="213" t="s">
        <v>225</v>
      </c>
      <c r="B79" s="213" t="s">
        <v>226</v>
      </c>
      <c r="C79" s="217">
        <v>2</v>
      </c>
      <c r="D79" s="217">
        <v>2</v>
      </c>
      <c r="E79" s="217">
        <v>2</v>
      </c>
      <c r="F79" s="217">
        <v>0</v>
      </c>
      <c r="G79" s="240"/>
      <c r="H79" s="240"/>
      <c r="I79" s="240"/>
      <c r="J79" s="240"/>
      <c r="K79" s="81"/>
      <c r="L79" s="81"/>
      <c r="M79" s="81"/>
      <c r="N79" s="81"/>
      <c r="O79" s="81"/>
    </row>
    <row r="80" s="2" customFormat="1" ht="20.25" customHeight="1" spans="1:15">
      <c r="A80" s="213" t="s">
        <v>227</v>
      </c>
      <c r="B80" s="213" t="s">
        <v>83</v>
      </c>
      <c r="C80" s="217">
        <v>55</v>
      </c>
      <c r="D80" s="217">
        <v>55</v>
      </c>
      <c r="E80" s="217">
        <v>0</v>
      </c>
      <c r="F80" s="217">
        <v>55</v>
      </c>
      <c r="G80" s="240"/>
      <c r="H80" s="240"/>
      <c r="I80" s="240"/>
      <c r="J80" s="240"/>
      <c r="K80" s="81"/>
      <c r="L80" s="81"/>
      <c r="M80" s="81"/>
      <c r="N80" s="81"/>
      <c r="O80" s="81"/>
    </row>
    <row r="81" s="2" customFormat="1" ht="20.25" customHeight="1" spans="1:15">
      <c r="A81" s="213" t="s">
        <v>228</v>
      </c>
      <c r="B81" s="213" t="s">
        <v>229</v>
      </c>
      <c r="C81" s="217">
        <v>55</v>
      </c>
      <c r="D81" s="217">
        <v>55</v>
      </c>
      <c r="E81" s="217">
        <v>0</v>
      </c>
      <c r="F81" s="217">
        <v>55</v>
      </c>
      <c r="G81" s="240"/>
      <c r="H81" s="240"/>
      <c r="I81" s="240"/>
      <c r="J81" s="240"/>
      <c r="K81" s="81"/>
      <c r="L81" s="81"/>
      <c r="M81" s="81"/>
      <c r="N81" s="81"/>
      <c r="O81" s="81"/>
    </row>
    <row r="82" s="2" customFormat="1" ht="20.25" customHeight="1" spans="1:15">
      <c r="A82" s="213" t="s">
        <v>230</v>
      </c>
      <c r="B82" s="213" t="s">
        <v>231</v>
      </c>
      <c r="C82" s="217">
        <v>55</v>
      </c>
      <c r="D82" s="217">
        <v>55</v>
      </c>
      <c r="E82" s="217">
        <v>0</v>
      </c>
      <c r="F82" s="217">
        <v>55</v>
      </c>
      <c r="G82" s="240"/>
      <c r="H82" s="240"/>
      <c r="I82" s="240"/>
      <c r="J82" s="240"/>
      <c r="K82" s="81"/>
      <c r="L82" s="81"/>
      <c r="M82" s="81"/>
      <c r="N82" s="81"/>
      <c r="O82" s="81"/>
    </row>
    <row r="83" s="2" customFormat="1" ht="20.25" customHeight="1" spans="1:15">
      <c r="A83" s="220" t="s">
        <v>56</v>
      </c>
      <c r="B83" s="241"/>
      <c r="C83" s="217">
        <v>3122.037651</v>
      </c>
      <c r="D83" s="217">
        <v>3122.037651</v>
      </c>
      <c r="E83" s="217">
        <v>2674.198761</v>
      </c>
      <c r="F83" s="217">
        <v>447.83889</v>
      </c>
      <c r="G83" s="240"/>
      <c r="H83" s="240"/>
      <c r="I83" s="240"/>
      <c r="J83" s="240"/>
      <c r="K83" s="81"/>
      <c r="L83" s="81"/>
      <c r="M83" s="81"/>
      <c r="N83" s="81"/>
      <c r="O83" s="81"/>
    </row>
  </sheetData>
  <mergeCells count="11">
    <mergeCell ref="A2:O2"/>
    <mergeCell ref="A3:L3"/>
    <mergeCell ref="D4:F4"/>
    <mergeCell ref="J4:O4"/>
    <mergeCell ref="A83:B83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workbookViewId="0">
      <selection activeCell="B8" sqref="B8"/>
    </sheetView>
  </sheetViews>
  <sheetFormatPr defaultColWidth="10.3555555555556" defaultRowHeight="14.25" customHeight="1" outlineLevelCol="3"/>
  <cols>
    <col min="1" max="1" width="57.5" style="29" customWidth="1"/>
    <col min="2" max="2" width="45.3111111111111" style="29" customWidth="1"/>
    <col min="3" max="3" width="56.6666666666667" style="29" customWidth="1"/>
    <col min="4" max="4" width="42.5" style="29" customWidth="1"/>
    <col min="5" max="5" width="10.6555555555556" customWidth="1"/>
    <col min="6" max="256" width="10.6555555555556"/>
  </cols>
  <sheetData>
    <row r="1" customFormat="1" customHeight="1" spans="1:4">
      <c r="A1" s="224"/>
      <c r="B1" s="224"/>
      <c r="C1" s="224"/>
      <c r="D1" s="112" t="s">
        <v>232</v>
      </c>
    </row>
    <row r="2" customFormat="1" ht="31.5" customHeight="1" spans="1:4">
      <c r="A2" s="33" t="s">
        <v>233</v>
      </c>
      <c r="B2" s="225"/>
      <c r="C2" s="225"/>
      <c r="D2" s="225"/>
    </row>
    <row r="3" customFormat="1" ht="17.25" customHeight="1" spans="1:4">
      <c r="A3" s="121" t="s">
        <v>1</v>
      </c>
      <c r="B3" s="226"/>
      <c r="C3" s="226"/>
      <c r="D3" s="113" t="s">
        <v>53</v>
      </c>
    </row>
    <row r="4" customFormat="1" ht="19.5" customHeight="1" spans="1:4">
      <c r="A4" s="52" t="s">
        <v>234</v>
      </c>
      <c r="B4" s="64"/>
      <c r="C4" s="52" t="s">
        <v>235</v>
      </c>
      <c r="D4" s="64"/>
    </row>
    <row r="5" customFormat="1" ht="21.75" customHeight="1" spans="1:4">
      <c r="A5" s="51" t="s">
        <v>5</v>
      </c>
      <c r="B5" s="227" t="s">
        <v>236</v>
      </c>
      <c r="C5" s="51" t="s">
        <v>237</v>
      </c>
      <c r="D5" s="227" t="s">
        <v>236</v>
      </c>
    </row>
    <row r="6" customFormat="1" ht="17.25" customHeight="1" spans="1:4">
      <c r="A6" s="54"/>
      <c r="B6" s="96"/>
      <c r="C6" s="54"/>
      <c r="D6" s="96"/>
    </row>
    <row r="7" customFormat="1" ht="17.25" customHeight="1" spans="1:4">
      <c r="A7" s="228" t="s">
        <v>238</v>
      </c>
      <c r="B7" s="229">
        <v>2674.2</v>
      </c>
      <c r="C7" s="16" t="s">
        <v>239</v>
      </c>
      <c r="D7" s="229">
        <v>2674.2</v>
      </c>
    </row>
    <row r="8" customFormat="1" ht="17.25" customHeight="1" spans="1:4">
      <c r="A8" s="230" t="s">
        <v>240</v>
      </c>
      <c r="B8" s="229">
        <v>2674.2</v>
      </c>
      <c r="C8" s="16" t="s">
        <v>241</v>
      </c>
      <c r="D8" s="229">
        <v>743.16</v>
      </c>
    </row>
    <row r="9" customFormat="1" ht="17.25" customHeight="1" spans="1:4">
      <c r="A9" s="230" t="s">
        <v>242</v>
      </c>
      <c r="B9" s="195"/>
      <c r="C9" s="16" t="s">
        <v>243</v>
      </c>
      <c r="D9" s="229">
        <v>0</v>
      </c>
    </row>
    <row r="10" customFormat="1" ht="17.25" customHeight="1" spans="1:4">
      <c r="A10" s="230" t="s">
        <v>244</v>
      </c>
      <c r="B10" s="195"/>
      <c r="C10" s="16" t="s">
        <v>245</v>
      </c>
      <c r="D10" s="229">
        <v>1</v>
      </c>
    </row>
    <row r="11" customFormat="1" ht="17.25" customHeight="1" spans="1:4">
      <c r="A11" s="230" t="s">
        <v>246</v>
      </c>
      <c r="B11" s="195"/>
      <c r="C11" s="16" t="s">
        <v>247</v>
      </c>
      <c r="D11" s="229">
        <v>0</v>
      </c>
    </row>
    <row r="12" customFormat="1" ht="17.25" customHeight="1" spans="1:4">
      <c r="A12" s="230" t="s">
        <v>240</v>
      </c>
      <c r="B12" s="195"/>
      <c r="C12" s="16" t="s">
        <v>248</v>
      </c>
      <c r="D12" s="229">
        <v>0</v>
      </c>
    </row>
    <row r="13" customFormat="1" ht="17.25" customHeight="1" spans="1:4">
      <c r="A13" s="230" t="s">
        <v>242</v>
      </c>
      <c r="B13" s="231"/>
      <c r="C13" s="16" t="s">
        <v>249</v>
      </c>
      <c r="D13" s="229">
        <v>0</v>
      </c>
    </row>
    <row r="14" customFormat="1" ht="17.25" customHeight="1" spans="1:4">
      <c r="A14" s="230" t="s">
        <v>244</v>
      </c>
      <c r="B14" s="231"/>
      <c r="C14" s="16" t="s">
        <v>250</v>
      </c>
      <c r="D14" s="229">
        <v>0</v>
      </c>
    </row>
    <row r="15" customFormat="1" ht="17.25" customHeight="1" spans="1:4">
      <c r="A15" s="230"/>
      <c r="B15" s="231"/>
      <c r="C15" s="16" t="s">
        <v>251</v>
      </c>
      <c r="D15" s="229">
        <v>1279.14</v>
      </c>
    </row>
    <row r="16" customFormat="1" ht="17.25" customHeight="1" spans="1:4">
      <c r="A16" s="230"/>
      <c r="B16" s="195"/>
      <c r="C16" s="16" t="s">
        <v>252</v>
      </c>
      <c r="D16" s="229">
        <v>138.66</v>
      </c>
    </row>
    <row r="17" customFormat="1" ht="17.25" customHeight="1" spans="1:4">
      <c r="A17" s="230"/>
      <c r="B17" s="232"/>
      <c r="C17" s="16" t="s">
        <v>253</v>
      </c>
      <c r="D17" s="229">
        <v>15.36</v>
      </c>
    </row>
    <row r="18" customFormat="1" ht="17.25" customHeight="1" spans="1:4">
      <c r="A18" s="233"/>
      <c r="B18" s="232"/>
      <c r="C18" s="16" t="s">
        <v>254</v>
      </c>
      <c r="D18" s="234">
        <v>0</v>
      </c>
    </row>
    <row r="19" customFormat="1" ht="17.25" customHeight="1" spans="1:4">
      <c r="A19" s="233"/>
      <c r="B19" s="235"/>
      <c r="C19" s="16" t="s">
        <v>255</v>
      </c>
      <c r="D19" s="234">
        <v>385.86</v>
      </c>
    </row>
    <row r="20" customFormat="1" ht="17.25" customHeight="1" spans="1:4">
      <c r="A20" s="235"/>
      <c r="B20" s="235"/>
      <c r="C20" s="16" t="s">
        <v>256</v>
      </c>
      <c r="D20" s="234">
        <v>0</v>
      </c>
    </row>
    <row r="21" customFormat="1" ht="17.25" customHeight="1" spans="1:4">
      <c r="A21" s="235"/>
      <c r="B21" s="235"/>
      <c r="C21" s="16" t="s">
        <v>257</v>
      </c>
      <c r="D21" s="234">
        <v>0</v>
      </c>
    </row>
    <row r="22" customFormat="1" ht="17.25" customHeight="1" spans="1:4">
      <c r="A22" s="235"/>
      <c r="B22" s="235"/>
      <c r="C22" s="16" t="s">
        <v>258</v>
      </c>
      <c r="D22" s="234">
        <v>0</v>
      </c>
    </row>
    <row r="23" customFormat="1" ht="17.25" customHeight="1" spans="1:4">
      <c r="A23" s="235"/>
      <c r="B23" s="235"/>
      <c r="C23" s="16" t="s">
        <v>259</v>
      </c>
      <c r="D23" s="234">
        <v>0</v>
      </c>
    </row>
    <row r="24" customFormat="1" ht="17.25" customHeight="1" spans="1:4">
      <c r="A24" s="235"/>
      <c r="B24" s="235"/>
      <c r="C24" s="16" t="s">
        <v>260</v>
      </c>
      <c r="D24" s="234">
        <v>0</v>
      </c>
    </row>
    <row r="25" customFormat="1" ht="17.25" customHeight="1" spans="1:4">
      <c r="A25" s="235"/>
      <c r="B25" s="235"/>
      <c r="C25" s="16" t="s">
        <v>261</v>
      </c>
      <c r="D25" s="234">
        <v>0</v>
      </c>
    </row>
    <row r="26" customFormat="1" ht="17.25" customHeight="1" spans="1:4">
      <c r="A26" s="235"/>
      <c r="B26" s="235"/>
      <c r="C26" s="16" t="s">
        <v>262</v>
      </c>
      <c r="D26" s="234">
        <v>109.02</v>
      </c>
    </row>
    <row r="27" customFormat="1" ht="17.25" customHeight="1" spans="1:4">
      <c r="A27" s="235"/>
      <c r="B27" s="235"/>
      <c r="C27" s="16" t="s">
        <v>263</v>
      </c>
      <c r="D27" s="234">
        <v>0</v>
      </c>
    </row>
    <row r="28" customFormat="1" ht="17.25" customHeight="1" spans="1:4">
      <c r="A28" s="235"/>
      <c r="B28" s="235"/>
      <c r="C28" s="16" t="s">
        <v>264</v>
      </c>
      <c r="D28" s="234">
        <v>2</v>
      </c>
    </row>
    <row r="29" customFormat="1" ht="17.25" customHeight="1" spans="1:4">
      <c r="A29" s="235"/>
      <c r="B29" s="235"/>
      <c r="C29" s="16" t="s">
        <v>265</v>
      </c>
      <c r="D29" s="234">
        <v>0</v>
      </c>
    </row>
    <row r="30" customFormat="1" ht="17.25" customHeight="1" spans="1:4">
      <c r="A30" s="235"/>
      <c r="B30" s="235"/>
      <c r="C30" s="16" t="s">
        <v>266</v>
      </c>
      <c r="D30" s="234">
        <v>0</v>
      </c>
    </row>
    <row r="31" customFormat="1" ht="17.25" customHeight="1" spans="1:4">
      <c r="A31" s="235"/>
      <c r="B31" s="235"/>
      <c r="C31" s="16" t="s">
        <v>267</v>
      </c>
      <c r="D31" s="234">
        <v>0</v>
      </c>
    </row>
    <row r="32" customFormat="1" ht="17.25" customHeight="1" spans="1:4">
      <c r="A32" s="235"/>
      <c r="B32" s="235"/>
      <c r="C32" s="16" t="s">
        <v>268</v>
      </c>
      <c r="D32" s="231"/>
    </row>
    <row r="33" customFormat="1" ht="17.25" customHeight="1" spans="1:4">
      <c r="A33" s="235"/>
      <c r="B33" s="235"/>
      <c r="C33" s="16" t="s">
        <v>269</v>
      </c>
      <c r="D33" s="231"/>
    </row>
    <row r="34" customFormat="1" customHeight="1" spans="1:4">
      <c r="A34" s="236"/>
      <c r="B34" s="232"/>
      <c r="C34" s="233" t="s">
        <v>270</v>
      </c>
      <c r="D34" s="232"/>
    </row>
    <row r="35" customFormat="1" ht="17.25" customHeight="1" spans="1:4">
      <c r="A35" s="237" t="s">
        <v>271</v>
      </c>
      <c r="B35" s="229">
        <v>2674.2</v>
      </c>
      <c r="C35" s="236" t="s">
        <v>272</v>
      </c>
      <c r="D35" s="229">
        <v>2674.2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workbookViewId="0">
      <selection activeCell="G83" sqref="G83"/>
    </sheetView>
  </sheetViews>
  <sheetFormatPr defaultColWidth="10.3555555555556" defaultRowHeight="14.25" customHeight="1" outlineLevelCol="6"/>
  <cols>
    <col min="1" max="1" width="23.4888888888889" style="115" customWidth="1"/>
    <col min="2" max="2" width="51.3333333333333" style="115" customWidth="1"/>
    <col min="3" max="3" width="28.3333333333333" style="2" customWidth="1"/>
    <col min="4" max="4" width="19.3333333333333" style="197" customWidth="1"/>
    <col min="5" max="6" width="28.3333333333333" style="197" customWidth="1"/>
    <col min="7" max="7" width="28.3333333333333" style="2" customWidth="1"/>
    <col min="8" max="8" width="10.6555555555556" style="2" customWidth="1"/>
    <col min="9" max="256" width="10.6555555555556" style="2"/>
    <col min="257" max="16384" width="10.3555555555556" style="2"/>
  </cols>
  <sheetData>
    <row r="1" s="2" customFormat="1" ht="12" customHeight="1" spans="1:7">
      <c r="A1" s="115"/>
      <c r="B1" s="115"/>
      <c r="D1" s="198"/>
      <c r="E1" s="197"/>
      <c r="F1" s="199"/>
      <c r="G1" s="45" t="s">
        <v>273</v>
      </c>
    </row>
    <row r="2" s="2" customFormat="1" ht="39" customHeight="1" spans="1:7">
      <c r="A2" s="120" t="s">
        <v>274</v>
      </c>
      <c r="B2" s="120"/>
      <c r="C2" s="120"/>
      <c r="D2" s="200"/>
      <c r="E2" s="200"/>
      <c r="F2" s="200"/>
      <c r="G2" s="120"/>
    </row>
    <row r="3" s="2" customFormat="1" ht="18" customHeight="1" spans="1:7">
      <c r="A3" s="121" t="s">
        <v>1</v>
      </c>
      <c r="B3" s="115"/>
      <c r="D3" s="197"/>
      <c r="E3" s="197"/>
      <c r="F3" s="201"/>
      <c r="G3" s="118" t="s">
        <v>53</v>
      </c>
    </row>
    <row r="4" s="2" customFormat="1" ht="20.25" customHeight="1" spans="1:7">
      <c r="A4" s="202" t="s">
        <v>275</v>
      </c>
      <c r="B4" s="203"/>
      <c r="C4" s="71" t="s">
        <v>56</v>
      </c>
      <c r="D4" s="204" t="s">
        <v>77</v>
      </c>
      <c r="E4" s="204"/>
      <c r="F4" s="205"/>
      <c r="G4" s="206" t="s">
        <v>78</v>
      </c>
    </row>
    <row r="5" s="2" customFormat="1" ht="20.25" customHeight="1" spans="1:7">
      <c r="A5" s="124" t="s">
        <v>74</v>
      </c>
      <c r="B5" s="207" t="s">
        <v>75</v>
      </c>
      <c r="C5" s="208"/>
      <c r="D5" s="209" t="s">
        <v>58</v>
      </c>
      <c r="E5" s="210" t="s">
        <v>276</v>
      </c>
      <c r="F5" s="210" t="s">
        <v>277</v>
      </c>
      <c r="G5" s="211"/>
    </row>
    <row r="6" s="2" customFormat="1" ht="13.5" customHeight="1" spans="1:7">
      <c r="A6" s="124" t="s">
        <v>278</v>
      </c>
      <c r="B6" s="207" t="s">
        <v>279</v>
      </c>
      <c r="C6" s="179" t="s">
        <v>280</v>
      </c>
      <c r="D6" s="212" t="s">
        <v>281</v>
      </c>
      <c r="E6" s="212" t="s">
        <v>282</v>
      </c>
      <c r="F6" s="212" t="s">
        <v>283</v>
      </c>
      <c r="G6" s="179" t="s">
        <v>284</v>
      </c>
    </row>
    <row r="7" s="2" customFormat="1" ht="20.25" customHeight="1" spans="1:7">
      <c r="A7" s="213" t="s">
        <v>84</v>
      </c>
      <c r="B7" s="214" t="s">
        <v>85</v>
      </c>
      <c r="C7" s="215">
        <v>785.91</v>
      </c>
      <c r="D7" s="168">
        <f>C7-G7</f>
        <v>743.16</v>
      </c>
      <c r="E7" s="168">
        <v>664.64</v>
      </c>
      <c r="F7" s="216">
        <v>78.52</v>
      </c>
      <c r="G7" s="217">
        <v>42.75</v>
      </c>
    </row>
    <row r="8" s="2" customFormat="1" ht="20.25" customHeight="1" spans="1:7">
      <c r="A8" s="213" t="s">
        <v>86</v>
      </c>
      <c r="B8" s="214" t="s">
        <v>87</v>
      </c>
      <c r="C8" s="217">
        <v>24.3</v>
      </c>
      <c r="D8" s="168">
        <v>3.8</v>
      </c>
      <c r="E8" s="168">
        <v>3.8</v>
      </c>
      <c r="F8" s="168">
        <f>D8-E8</f>
        <v>0</v>
      </c>
      <c r="G8" s="217">
        <v>20.5</v>
      </c>
    </row>
    <row r="9" s="2" customFormat="1" ht="20.25" customHeight="1" spans="1:7">
      <c r="A9" s="213" t="s">
        <v>88</v>
      </c>
      <c r="B9" s="214" t="s">
        <v>89</v>
      </c>
      <c r="C9" s="217">
        <v>1</v>
      </c>
      <c r="D9" s="168">
        <f t="shared" ref="D9:D40" si="0">C9-G9</f>
        <v>1</v>
      </c>
      <c r="E9" s="169">
        <v>1</v>
      </c>
      <c r="F9" s="168">
        <f>D9-E9</f>
        <v>0</v>
      </c>
      <c r="G9" s="217">
        <v>0</v>
      </c>
    </row>
    <row r="10" s="2" customFormat="1" ht="20.25" customHeight="1" spans="1:7">
      <c r="A10" s="213" t="s">
        <v>90</v>
      </c>
      <c r="B10" s="214" t="s">
        <v>91</v>
      </c>
      <c r="C10" s="217">
        <v>14.8</v>
      </c>
      <c r="D10" s="168">
        <f t="shared" si="0"/>
        <v>2.8</v>
      </c>
      <c r="E10" s="218">
        <v>2.8</v>
      </c>
      <c r="F10" s="168">
        <f>D10-E10</f>
        <v>0</v>
      </c>
      <c r="G10" s="217">
        <v>12</v>
      </c>
    </row>
    <row r="11" s="2" customFormat="1" ht="20.25" customHeight="1" spans="1:7">
      <c r="A11" s="213" t="s">
        <v>92</v>
      </c>
      <c r="B11" s="214" t="s">
        <v>93</v>
      </c>
      <c r="C11" s="217">
        <v>8.5</v>
      </c>
      <c r="D11" s="168">
        <f t="shared" si="0"/>
        <v>0</v>
      </c>
      <c r="E11" s="216">
        <v>0</v>
      </c>
      <c r="F11" s="168">
        <f>D11-E11</f>
        <v>0</v>
      </c>
      <c r="G11" s="217">
        <v>8.5</v>
      </c>
    </row>
    <row r="12" s="2" customFormat="1" ht="20.25" customHeight="1" spans="1:7">
      <c r="A12" s="213" t="s">
        <v>94</v>
      </c>
      <c r="B12" s="214" t="s">
        <v>95</v>
      </c>
      <c r="C12" s="217">
        <v>756.54</v>
      </c>
      <c r="D12" s="168">
        <f t="shared" si="0"/>
        <v>739.36</v>
      </c>
      <c r="E12" s="216">
        <f>D12-F12</f>
        <v>660.84</v>
      </c>
      <c r="F12" s="216">
        <v>78.52</v>
      </c>
      <c r="G12" s="217">
        <v>17.18</v>
      </c>
    </row>
    <row r="13" s="2" customFormat="1" ht="20.25" customHeight="1" spans="1:7">
      <c r="A13" s="213" t="s">
        <v>96</v>
      </c>
      <c r="B13" s="214" t="s">
        <v>89</v>
      </c>
      <c r="C13" s="217">
        <v>749.36</v>
      </c>
      <c r="D13" s="168">
        <f t="shared" si="0"/>
        <v>739.36</v>
      </c>
      <c r="E13" s="216">
        <v>660.84</v>
      </c>
      <c r="F13" s="216">
        <v>78.52</v>
      </c>
      <c r="G13" s="217">
        <v>10</v>
      </c>
    </row>
    <row r="14" s="2" customFormat="1" ht="20.25" customHeight="1" spans="1:7">
      <c r="A14" s="213" t="s">
        <v>97</v>
      </c>
      <c r="B14" s="214" t="s">
        <v>98</v>
      </c>
      <c r="C14" s="217">
        <v>7.18</v>
      </c>
      <c r="D14" s="168">
        <v>0</v>
      </c>
      <c r="E14" s="216">
        <v>0</v>
      </c>
      <c r="F14" s="216">
        <v>0</v>
      </c>
      <c r="G14" s="217">
        <v>7.18</v>
      </c>
    </row>
    <row r="15" s="2" customFormat="1" ht="20.25" customHeight="1" spans="1:7">
      <c r="A15" s="213" t="s">
        <v>99</v>
      </c>
      <c r="B15" s="214" t="s">
        <v>100</v>
      </c>
      <c r="C15" s="217">
        <v>0.673</v>
      </c>
      <c r="D15" s="168">
        <f t="shared" si="0"/>
        <v>0</v>
      </c>
      <c r="E15" s="216">
        <v>0</v>
      </c>
      <c r="F15" s="216">
        <v>0</v>
      </c>
      <c r="G15" s="217">
        <v>0.673</v>
      </c>
    </row>
    <row r="16" s="2" customFormat="1" ht="20.25" customHeight="1" spans="1:7">
      <c r="A16" s="213" t="s">
        <v>101</v>
      </c>
      <c r="B16" s="214" t="s">
        <v>102</v>
      </c>
      <c r="C16" s="217">
        <v>0.673</v>
      </c>
      <c r="D16" s="168">
        <f t="shared" si="0"/>
        <v>0</v>
      </c>
      <c r="E16" s="216">
        <v>0</v>
      </c>
      <c r="F16" s="216">
        <v>0</v>
      </c>
      <c r="G16" s="217">
        <v>0.673</v>
      </c>
    </row>
    <row r="17" s="2" customFormat="1" ht="20.25" customHeight="1" spans="1:7">
      <c r="A17" s="213" t="s">
        <v>103</v>
      </c>
      <c r="B17" s="214" t="s">
        <v>104</v>
      </c>
      <c r="C17" s="217">
        <v>0</v>
      </c>
      <c r="D17" s="168">
        <f t="shared" si="0"/>
        <v>0</v>
      </c>
      <c r="E17" s="216">
        <v>0</v>
      </c>
      <c r="F17" s="216">
        <v>0</v>
      </c>
      <c r="G17" s="217">
        <v>0</v>
      </c>
    </row>
    <row r="18" s="2" customFormat="1" ht="20.25" customHeight="1" spans="1:7">
      <c r="A18" s="213" t="s">
        <v>105</v>
      </c>
      <c r="B18" s="214" t="s">
        <v>89</v>
      </c>
      <c r="C18" s="217">
        <v>0</v>
      </c>
      <c r="D18" s="168">
        <f t="shared" si="0"/>
        <v>0</v>
      </c>
      <c r="E18" s="216">
        <v>0</v>
      </c>
      <c r="F18" s="216">
        <v>0</v>
      </c>
      <c r="G18" s="217">
        <v>0</v>
      </c>
    </row>
    <row r="19" s="2" customFormat="1" ht="20.25" customHeight="1" spans="1:7">
      <c r="A19" s="213" t="s">
        <v>106</v>
      </c>
      <c r="B19" s="214" t="s">
        <v>107</v>
      </c>
      <c r="C19" s="217">
        <v>4.3942</v>
      </c>
      <c r="D19" s="168">
        <f t="shared" si="0"/>
        <v>0</v>
      </c>
      <c r="E19" s="216">
        <v>0</v>
      </c>
      <c r="F19" s="216">
        <v>0</v>
      </c>
      <c r="G19" s="217">
        <v>4.3942</v>
      </c>
    </row>
    <row r="20" s="2" customFormat="1" ht="20.25" customHeight="1" spans="1:7">
      <c r="A20" s="213" t="s">
        <v>108</v>
      </c>
      <c r="B20" s="214" t="s">
        <v>109</v>
      </c>
      <c r="C20" s="217">
        <v>4.3942</v>
      </c>
      <c r="D20" s="168">
        <f t="shared" si="0"/>
        <v>0</v>
      </c>
      <c r="E20" s="216">
        <v>0</v>
      </c>
      <c r="F20" s="216">
        <v>0</v>
      </c>
      <c r="G20" s="217">
        <v>4.3942</v>
      </c>
    </row>
    <row r="21" s="2" customFormat="1" ht="20.25" customHeight="1" spans="1:7">
      <c r="A21" s="213" t="s">
        <v>110</v>
      </c>
      <c r="B21" s="214" t="s">
        <v>111</v>
      </c>
      <c r="C21" s="215">
        <v>1</v>
      </c>
      <c r="D21" s="168">
        <f t="shared" si="0"/>
        <v>0</v>
      </c>
      <c r="E21" s="216">
        <v>0</v>
      </c>
      <c r="F21" s="216">
        <v>0</v>
      </c>
      <c r="G21" s="217">
        <v>1</v>
      </c>
    </row>
    <row r="22" s="2" customFormat="1" ht="20.25" customHeight="1" spans="1:7">
      <c r="A22" s="213" t="s">
        <v>112</v>
      </c>
      <c r="B22" s="214" t="s">
        <v>113</v>
      </c>
      <c r="C22" s="217">
        <v>1</v>
      </c>
      <c r="D22" s="168">
        <f t="shared" si="0"/>
        <v>0</v>
      </c>
      <c r="E22" s="216">
        <v>0</v>
      </c>
      <c r="F22" s="216">
        <v>0</v>
      </c>
      <c r="G22" s="217">
        <v>1</v>
      </c>
    </row>
    <row r="23" s="2" customFormat="1" ht="20.25" customHeight="1" spans="1:7">
      <c r="A23" s="213" t="s">
        <v>114</v>
      </c>
      <c r="B23" s="214" t="s">
        <v>115</v>
      </c>
      <c r="C23" s="217">
        <v>1</v>
      </c>
      <c r="D23" s="168">
        <f t="shared" si="0"/>
        <v>0</v>
      </c>
      <c r="E23" s="216">
        <v>0</v>
      </c>
      <c r="F23" s="216">
        <v>0</v>
      </c>
      <c r="G23" s="217">
        <v>1</v>
      </c>
    </row>
    <row r="24" s="2" customFormat="1" ht="20.25" customHeight="1" spans="1:7">
      <c r="A24" s="213" t="s">
        <v>116</v>
      </c>
      <c r="B24" s="214" t="s">
        <v>117</v>
      </c>
      <c r="C24" s="215">
        <v>6.92</v>
      </c>
      <c r="D24" s="168">
        <f t="shared" si="0"/>
        <v>0</v>
      </c>
      <c r="E24" s="216">
        <v>0</v>
      </c>
      <c r="F24" s="216">
        <v>0</v>
      </c>
      <c r="G24" s="217">
        <v>6.92</v>
      </c>
    </row>
    <row r="25" s="2" customFormat="1" ht="20.25" customHeight="1" spans="1:7">
      <c r="A25" s="213" t="s">
        <v>118</v>
      </c>
      <c r="B25" s="214" t="s">
        <v>119</v>
      </c>
      <c r="C25" s="217">
        <v>4.92</v>
      </c>
      <c r="D25" s="168">
        <f t="shared" si="0"/>
        <v>0</v>
      </c>
      <c r="E25" s="216">
        <v>0</v>
      </c>
      <c r="F25" s="216">
        <v>0</v>
      </c>
      <c r="G25" s="217">
        <v>4.92</v>
      </c>
    </row>
    <row r="26" s="2" customFormat="1" ht="20.25" customHeight="1" spans="1:7">
      <c r="A26" s="213" t="s">
        <v>120</v>
      </c>
      <c r="B26" s="214" t="s">
        <v>121</v>
      </c>
      <c r="C26" s="217">
        <v>4.92</v>
      </c>
      <c r="D26" s="168">
        <f t="shared" si="0"/>
        <v>0</v>
      </c>
      <c r="E26" s="216">
        <v>0</v>
      </c>
      <c r="F26" s="216">
        <v>0</v>
      </c>
      <c r="G26" s="217">
        <v>4.92</v>
      </c>
    </row>
    <row r="27" s="2" customFormat="1" ht="20.25" customHeight="1" spans="1:7">
      <c r="A27" s="213" t="s">
        <v>122</v>
      </c>
      <c r="B27" s="214" t="s">
        <v>123</v>
      </c>
      <c r="C27" s="217">
        <v>2</v>
      </c>
      <c r="D27" s="168">
        <f t="shared" si="0"/>
        <v>0</v>
      </c>
      <c r="E27" s="216">
        <v>0</v>
      </c>
      <c r="F27" s="216">
        <v>0</v>
      </c>
      <c r="G27" s="217">
        <v>2</v>
      </c>
    </row>
    <row r="28" s="2" customFormat="1" ht="20.25" customHeight="1" spans="1:7">
      <c r="A28" s="213" t="s">
        <v>124</v>
      </c>
      <c r="B28" s="214" t="s">
        <v>125</v>
      </c>
      <c r="C28" s="217">
        <v>2</v>
      </c>
      <c r="D28" s="168">
        <f t="shared" si="0"/>
        <v>0</v>
      </c>
      <c r="E28" s="216">
        <v>0</v>
      </c>
      <c r="F28" s="216">
        <v>0</v>
      </c>
      <c r="G28" s="217">
        <v>2</v>
      </c>
    </row>
    <row r="29" s="2" customFormat="1" ht="20.25" customHeight="1" spans="1:7">
      <c r="A29" s="213" t="s">
        <v>126</v>
      </c>
      <c r="B29" s="214" t="s">
        <v>127</v>
      </c>
      <c r="C29" s="215">
        <v>1279.51</v>
      </c>
      <c r="D29" s="168">
        <f t="shared" si="0"/>
        <v>1279.13</v>
      </c>
      <c r="E29" s="168">
        <f>D29-F29</f>
        <v>1181.5344</v>
      </c>
      <c r="F29" s="216">
        <v>97.5956</v>
      </c>
      <c r="G29" s="217">
        <v>0.38</v>
      </c>
    </row>
    <row r="30" s="2" customFormat="1" ht="20.25" customHeight="1" spans="1:7">
      <c r="A30" s="213" t="s">
        <v>128</v>
      </c>
      <c r="B30" s="214" t="s">
        <v>129</v>
      </c>
      <c r="C30" s="217">
        <v>0.079</v>
      </c>
      <c r="D30" s="168">
        <f t="shared" si="0"/>
        <v>0</v>
      </c>
      <c r="E30" s="216">
        <v>0</v>
      </c>
      <c r="F30" s="216">
        <v>0</v>
      </c>
      <c r="G30" s="217">
        <v>0.079</v>
      </c>
    </row>
    <row r="31" s="2" customFormat="1" ht="20.25" customHeight="1" spans="1:7">
      <c r="A31" s="213" t="s">
        <v>130</v>
      </c>
      <c r="B31" s="214" t="s">
        <v>131</v>
      </c>
      <c r="C31" s="217">
        <v>0.079</v>
      </c>
      <c r="D31" s="168">
        <f t="shared" si="0"/>
        <v>0</v>
      </c>
      <c r="E31" s="216">
        <v>0</v>
      </c>
      <c r="F31" s="216">
        <v>0</v>
      </c>
      <c r="G31" s="217">
        <v>0.079</v>
      </c>
    </row>
    <row r="32" s="2" customFormat="1" ht="20.25" customHeight="1" spans="1:7">
      <c r="A32" s="213" t="s">
        <v>132</v>
      </c>
      <c r="B32" s="214" t="s">
        <v>133</v>
      </c>
      <c r="C32" s="217">
        <v>1099.9956</v>
      </c>
      <c r="D32" s="168">
        <f t="shared" si="0"/>
        <v>1099.9956</v>
      </c>
      <c r="E32" s="216">
        <v>1002.4</v>
      </c>
      <c r="F32" s="216">
        <f>D32-E32</f>
        <v>97.5956</v>
      </c>
      <c r="G32" s="217">
        <v>0</v>
      </c>
    </row>
    <row r="33" s="2" customFormat="1" ht="20.25" customHeight="1" spans="1:7">
      <c r="A33" s="213" t="s">
        <v>134</v>
      </c>
      <c r="B33" s="214" t="s">
        <v>135</v>
      </c>
      <c r="C33" s="217">
        <v>1099.9956</v>
      </c>
      <c r="D33" s="168">
        <f t="shared" si="0"/>
        <v>1099.9956</v>
      </c>
      <c r="E33" s="216">
        <v>1002.4</v>
      </c>
      <c r="F33" s="216">
        <f>D33-E33</f>
        <v>97.5956</v>
      </c>
      <c r="G33" s="217">
        <v>0</v>
      </c>
    </row>
    <row r="34" s="2" customFormat="1" ht="20.25" customHeight="1" spans="1:7">
      <c r="A34" s="213" t="s">
        <v>136</v>
      </c>
      <c r="B34" s="214" t="s">
        <v>137</v>
      </c>
      <c r="C34" s="217">
        <v>175.36</v>
      </c>
      <c r="D34" s="168">
        <f t="shared" si="0"/>
        <v>175.36</v>
      </c>
      <c r="E34" s="168">
        <f>D34-H34</f>
        <v>175.36</v>
      </c>
      <c r="F34" s="168">
        <v>0</v>
      </c>
      <c r="G34" s="217">
        <v>0</v>
      </c>
    </row>
    <row r="35" s="2" customFormat="1" ht="20.25" customHeight="1" spans="1:7">
      <c r="A35" s="213" t="s">
        <v>138</v>
      </c>
      <c r="B35" s="214" t="s">
        <v>139</v>
      </c>
      <c r="C35" s="217">
        <v>0</v>
      </c>
      <c r="D35" s="168">
        <f t="shared" si="0"/>
        <v>0</v>
      </c>
      <c r="E35" s="168">
        <f ca="1">D35-F35</f>
        <v>0</v>
      </c>
      <c r="F35" s="168">
        <f ca="1" t="shared" ref="F34:F36" si="1">E35-I35</f>
        <v>0</v>
      </c>
      <c r="G35" s="217">
        <v>0</v>
      </c>
    </row>
    <row r="36" s="2" customFormat="1" ht="20.25" customHeight="1" spans="1:7">
      <c r="A36" s="213" t="s">
        <v>140</v>
      </c>
      <c r="B36" s="214" t="s">
        <v>141</v>
      </c>
      <c r="C36" s="217">
        <v>145.364175</v>
      </c>
      <c r="D36" s="168">
        <f t="shared" si="0"/>
        <v>145.364175</v>
      </c>
      <c r="E36" s="218">
        <v>145.36</v>
      </c>
      <c r="F36" s="216">
        <v>0</v>
      </c>
      <c r="G36" s="217">
        <v>0</v>
      </c>
    </row>
    <row r="37" s="2" customFormat="1" ht="20.25" customHeight="1" spans="1:7">
      <c r="A37" s="213" t="s">
        <v>142</v>
      </c>
      <c r="B37" s="214" t="s">
        <v>143</v>
      </c>
      <c r="C37" s="217">
        <v>30</v>
      </c>
      <c r="D37" s="168">
        <f t="shared" si="0"/>
        <v>30</v>
      </c>
      <c r="E37" s="218">
        <v>30</v>
      </c>
      <c r="F37" s="216">
        <v>0</v>
      </c>
      <c r="G37" s="217">
        <v>0</v>
      </c>
    </row>
    <row r="38" s="2" customFormat="1" ht="20.25" customHeight="1" spans="1:7">
      <c r="A38" s="213" t="s">
        <v>144</v>
      </c>
      <c r="B38" s="214" t="s">
        <v>145</v>
      </c>
      <c r="C38" s="217">
        <v>0.3</v>
      </c>
      <c r="D38" s="168">
        <f t="shared" si="0"/>
        <v>0</v>
      </c>
      <c r="E38" s="216">
        <v>0</v>
      </c>
      <c r="F38" s="216">
        <v>0</v>
      </c>
      <c r="G38" s="217">
        <v>0.3</v>
      </c>
    </row>
    <row r="39" s="2" customFormat="1" ht="20.25" customHeight="1" spans="1:7">
      <c r="A39" s="213" t="s">
        <v>146</v>
      </c>
      <c r="B39" s="214" t="s">
        <v>147</v>
      </c>
      <c r="C39" s="217">
        <v>0.3</v>
      </c>
      <c r="D39" s="168">
        <f t="shared" si="0"/>
        <v>0</v>
      </c>
      <c r="E39" s="216">
        <v>0</v>
      </c>
      <c r="F39" s="216">
        <v>0</v>
      </c>
      <c r="G39" s="217">
        <v>0.3</v>
      </c>
    </row>
    <row r="40" s="2" customFormat="1" ht="20.25" customHeight="1" spans="1:7">
      <c r="A40" s="213" t="s">
        <v>148</v>
      </c>
      <c r="B40" s="214" t="s">
        <v>149</v>
      </c>
      <c r="C40" s="217">
        <v>3.78</v>
      </c>
      <c r="D40" s="168">
        <f t="shared" si="0"/>
        <v>3.78</v>
      </c>
      <c r="E40" s="168">
        <f>D40-F40</f>
        <v>3.78</v>
      </c>
      <c r="F40" s="216">
        <v>0</v>
      </c>
      <c r="G40" s="217">
        <v>0</v>
      </c>
    </row>
    <row r="41" s="2" customFormat="1" ht="20.25" customHeight="1" spans="1:7">
      <c r="A41" s="213" t="s">
        <v>150</v>
      </c>
      <c r="B41" s="214" t="s">
        <v>151</v>
      </c>
      <c r="C41" s="217">
        <v>3.78</v>
      </c>
      <c r="D41" s="168">
        <f t="shared" ref="D41:D83" si="2">C41-G41</f>
        <v>3.78</v>
      </c>
      <c r="E41" s="218">
        <v>3.78</v>
      </c>
      <c r="F41" s="216">
        <v>0</v>
      </c>
      <c r="G41" s="217">
        <v>0</v>
      </c>
    </row>
    <row r="42" s="2" customFormat="1" ht="20.25" customHeight="1" spans="1:7">
      <c r="A42" s="213" t="s">
        <v>152</v>
      </c>
      <c r="B42" s="214" t="s">
        <v>153</v>
      </c>
      <c r="C42" s="215">
        <v>138.660234</v>
      </c>
      <c r="D42" s="168">
        <f t="shared" si="2"/>
        <v>138.660234</v>
      </c>
      <c r="E42" s="168">
        <f>D42-F42</f>
        <v>138.660234</v>
      </c>
      <c r="F42" s="216">
        <v>0</v>
      </c>
      <c r="G42" s="217">
        <v>0</v>
      </c>
    </row>
    <row r="43" s="2" customFormat="1" ht="20.25" customHeight="1" spans="1:7">
      <c r="A43" s="213" t="s">
        <v>154</v>
      </c>
      <c r="B43" s="214" t="s">
        <v>155</v>
      </c>
      <c r="C43" s="217">
        <v>138.660234</v>
      </c>
      <c r="D43" s="168">
        <f t="shared" si="2"/>
        <v>138.660234</v>
      </c>
      <c r="E43" s="168">
        <f t="shared" ref="E40:E55" si="3">D43-H43</f>
        <v>138.660234</v>
      </c>
      <c r="F43" s="216">
        <v>0</v>
      </c>
      <c r="G43" s="217">
        <v>0</v>
      </c>
    </row>
    <row r="44" s="2" customFormat="1" ht="20.25" customHeight="1" spans="1:7">
      <c r="A44" s="213" t="s">
        <v>156</v>
      </c>
      <c r="B44" s="214" t="s">
        <v>157</v>
      </c>
      <c r="C44" s="217">
        <v>26.017417</v>
      </c>
      <c r="D44" s="168">
        <f t="shared" si="2"/>
        <v>26.017417</v>
      </c>
      <c r="E44" s="168">
        <f t="shared" si="3"/>
        <v>26.017417</v>
      </c>
      <c r="F44" s="216">
        <v>0</v>
      </c>
      <c r="G44" s="217">
        <v>0</v>
      </c>
    </row>
    <row r="45" s="2" customFormat="1" ht="20.25" customHeight="1" spans="1:7">
      <c r="A45" s="213" t="s">
        <v>158</v>
      </c>
      <c r="B45" s="214" t="s">
        <v>159</v>
      </c>
      <c r="C45" s="217">
        <v>56.230802</v>
      </c>
      <c r="D45" s="168">
        <f t="shared" si="2"/>
        <v>56.230802</v>
      </c>
      <c r="E45" s="168">
        <f t="shared" si="3"/>
        <v>56.230802</v>
      </c>
      <c r="F45" s="216">
        <v>0</v>
      </c>
      <c r="G45" s="217">
        <v>0</v>
      </c>
    </row>
    <row r="46" s="2" customFormat="1" ht="20.25" customHeight="1" spans="1:7">
      <c r="A46" s="213" t="s">
        <v>160</v>
      </c>
      <c r="B46" s="214" t="s">
        <v>161</v>
      </c>
      <c r="C46" s="217">
        <v>51.539505</v>
      </c>
      <c r="D46" s="168">
        <f t="shared" si="2"/>
        <v>51.539505</v>
      </c>
      <c r="E46" s="168">
        <f t="shared" si="3"/>
        <v>51.539505</v>
      </c>
      <c r="F46" s="216">
        <v>0</v>
      </c>
      <c r="G46" s="217">
        <v>0</v>
      </c>
    </row>
    <row r="47" s="2" customFormat="1" ht="20.25" customHeight="1" spans="1:7">
      <c r="A47" s="213" t="s">
        <v>162</v>
      </c>
      <c r="B47" s="214" t="s">
        <v>163</v>
      </c>
      <c r="C47" s="217">
        <v>4.87</v>
      </c>
      <c r="D47" s="168">
        <v>4.87</v>
      </c>
      <c r="E47" s="168">
        <v>4.87</v>
      </c>
      <c r="F47" s="216">
        <v>0</v>
      </c>
      <c r="G47" s="217">
        <v>0</v>
      </c>
    </row>
    <row r="48" s="2" customFormat="1" ht="20.25" customHeight="1" spans="1:7">
      <c r="A48" s="213" t="s">
        <v>164</v>
      </c>
      <c r="B48" s="214" t="s">
        <v>165</v>
      </c>
      <c r="C48" s="215">
        <v>15.36</v>
      </c>
      <c r="D48" s="168">
        <f t="shared" si="2"/>
        <v>15.36</v>
      </c>
      <c r="E48" s="168">
        <f t="shared" si="3"/>
        <v>15.36</v>
      </c>
      <c r="F48" s="216">
        <v>0</v>
      </c>
      <c r="G48" s="217">
        <v>0</v>
      </c>
    </row>
    <row r="49" s="2" customFormat="1" ht="20.25" customHeight="1" spans="1:7">
      <c r="A49" s="213" t="s">
        <v>166</v>
      </c>
      <c r="B49" s="214" t="s">
        <v>167</v>
      </c>
      <c r="C49" s="217">
        <v>15.36</v>
      </c>
      <c r="D49" s="168">
        <f t="shared" si="2"/>
        <v>15.36</v>
      </c>
      <c r="E49" s="168">
        <f t="shared" si="3"/>
        <v>15.36</v>
      </c>
      <c r="F49" s="216">
        <v>0</v>
      </c>
      <c r="G49" s="217">
        <v>0</v>
      </c>
    </row>
    <row r="50" s="2" customFormat="1" ht="20.25" customHeight="1" spans="1:7">
      <c r="A50" s="213" t="s">
        <v>168</v>
      </c>
      <c r="B50" s="214" t="s">
        <v>169</v>
      </c>
      <c r="C50" s="217">
        <v>15.36</v>
      </c>
      <c r="D50" s="168">
        <f t="shared" si="2"/>
        <v>15.36</v>
      </c>
      <c r="E50" s="168">
        <f t="shared" si="3"/>
        <v>15.36</v>
      </c>
      <c r="F50" s="216">
        <v>0</v>
      </c>
      <c r="G50" s="217">
        <v>0</v>
      </c>
    </row>
    <row r="51" s="2" customFormat="1" ht="20.25" customHeight="1" spans="1:7">
      <c r="A51" s="219" t="s">
        <v>170</v>
      </c>
      <c r="B51" s="214" t="s">
        <v>171</v>
      </c>
      <c r="C51" s="215">
        <v>650.75</v>
      </c>
      <c r="D51" s="168">
        <f t="shared" si="2"/>
        <v>385.86</v>
      </c>
      <c r="E51" s="168">
        <f>D51-F51</f>
        <v>351.66</v>
      </c>
      <c r="F51" s="218">
        <v>34.2</v>
      </c>
      <c r="G51" s="217">
        <v>264.89</v>
      </c>
    </row>
    <row r="52" s="2" customFormat="1" ht="20.25" customHeight="1" spans="1:7">
      <c r="A52" s="213" t="s">
        <v>172</v>
      </c>
      <c r="B52" s="214" t="s">
        <v>173</v>
      </c>
      <c r="C52" s="217">
        <v>522.445292</v>
      </c>
      <c r="D52" s="168">
        <f t="shared" si="2"/>
        <v>375.855292</v>
      </c>
      <c r="E52" s="168">
        <v>351.66</v>
      </c>
      <c r="F52" s="218">
        <v>24.2</v>
      </c>
      <c r="G52" s="168">
        <v>146.59</v>
      </c>
    </row>
    <row r="53" s="2" customFormat="1" ht="20.25" customHeight="1" spans="1:7">
      <c r="A53" s="213" t="s">
        <v>174</v>
      </c>
      <c r="B53" s="214" t="s">
        <v>89</v>
      </c>
      <c r="C53" s="217">
        <v>25.223</v>
      </c>
      <c r="D53" s="168">
        <f t="shared" si="2"/>
        <v>0</v>
      </c>
      <c r="E53" s="168">
        <f t="shared" si="3"/>
        <v>0</v>
      </c>
      <c r="F53" s="216">
        <v>0</v>
      </c>
      <c r="G53" s="217">
        <v>25.223</v>
      </c>
    </row>
    <row r="54" s="2" customFormat="1" ht="20.25" customHeight="1" spans="1:7">
      <c r="A54" s="213" t="s">
        <v>175</v>
      </c>
      <c r="B54" s="214" t="s">
        <v>176</v>
      </c>
      <c r="C54" s="217">
        <v>373.8562</v>
      </c>
      <c r="D54" s="168">
        <f t="shared" si="2"/>
        <v>373.8562</v>
      </c>
      <c r="E54" s="168">
        <v>349.66</v>
      </c>
      <c r="F54" s="218">
        <v>24.2</v>
      </c>
      <c r="G54" s="217">
        <v>0</v>
      </c>
    </row>
    <row r="55" s="2" customFormat="1" ht="20.25" customHeight="1" spans="1:7">
      <c r="A55" s="213" t="s">
        <v>177</v>
      </c>
      <c r="B55" s="214" t="s">
        <v>178</v>
      </c>
      <c r="C55" s="217">
        <v>2</v>
      </c>
      <c r="D55" s="168">
        <f t="shared" si="2"/>
        <v>2</v>
      </c>
      <c r="E55" s="168">
        <f t="shared" si="3"/>
        <v>2</v>
      </c>
      <c r="F55" s="216">
        <v>0</v>
      </c>
      <c r="G55" s="217">
        <v>0</v>
      </c>
    </row>
    <row r="56" s="2" customFormat="1" ht="20.25" customHeight="1" spans="1:7">
      <c r="A56" s="213" t="s">
        <v>179</v>
      </c>
      <c r="B56" s="214" t="s">
        <v>180</v>
      </c>
      <c r="C56" s="217">
        <v>20.95</v>
      </c>
      <c r="D56" s="168">
        <f t="shared" si="2"/>
        <v>0</v>
      </c>
      <c r="E56" s="216">
        <v>0</v>
      </c>
      <c r="F56" s="216">
        <v>0</v>
      </c>
      <c r="G56" s="217">
        <v>20.95</v>
      </c>
    </row>
    <row r="57" s="2" customFormat="1" ht="20.25" customHeight="1" spans="1:7">
      <c r="A57" s="213" t="s">
        <v>181</v>
      </c>
      <c r="B57" s="214" t="s">
        <v>182</v>
      </c>
      <c r="C57" s="217">
        <v>22.2</v>
      </c>
      <c r="D57" s="168">
        <f t="shared" si="2"/>
        <v>0</v>
      </c>
      <c r="E57" s="216">
        <v>0</v>
      </c>
      <c r="F57" s="216">
        <v>0</v>
      </c>
      <c r="G57" s="217">
        <v>22.2</v>
      </c>
    </row>
    <row r="58" s="2" customFormat="1" ht="20.25" customHeight="1" spans="1:7">
      <c r="A58" s="213" t="s">
        <v>183</v>
      </c>
      <c r="B58" s="214" t="s">
        <v>184</v>
      </c>
      <c r="C58" s="217">
        <v>51.656092</v>
      </c>
      <c r="D58" s="168">
        <f t="shared" si="2"/>
        <v>0</v>
      </c>
      <c r="E58" s="216">
        <v>0</v>
      </c>
      <c r="F58" s="216">
        <v>0</v>
      </c>
      <c r="G58" s="217">
        <v>51.656092</v>
      </c>
    </row>
    <row r="59" s="2" customFormat="1" ht="20.25" customHeight="1" spans="1:7">
      <c r="A59" s="213" t="s">
        <v>185</v>
      </c>
      <c r="B59" s="214" t="s">
        <v>186</v>
      </c>
      <c r="C59" s="217">
        <v>26.56</v>
      </c>
      <c r="D59" s="168">
        <f t="shared" si="2"/>
        <v>0</v>
      </c>
      <c r="E59" s="216">
        <v>0</v>
      </c>
      <c r="F59" s="216">
        <v>0</v>
      </c>
      <c r="G59" s="217">
        <v>26.56</v>
      </c>
    </row>
    <row r="60" s="2" customFormat="1" ht="20.25" customHeight="1" spans="1:7">
      <c r="A60" s="213" t="s">
        <v>187</v>
      </c>
      <c r="B60" s="214" t="s">
        <v>188</v>
      </c>
      <c r="C60" s="217">
        <v>10</v>
      </c>
      <c r="D60" s="168">
        <f t="shared" si="2"/>
        <v>10</v>
      </c>
      <c r="E60" s="216">
        <v>0</v>
      </c>
      <c r="F60" s="216">
        <v>10</v>
      </c>
      <c r="G60" s="217">
        <v>0</v>
      </c>
    </row>
    <row r="61" s="2" customFormat="1" ht="20.25" customHeight="1" spans="1:7">
      <c r="A61" s="213" t="s">
        <v>189</v>
      </c>
      <c r="B61" s="214" t="s">
        <v>190</v>
      </c>
      <c r="C61" s="217">
        <v>10</v>
      </c>
      <c r="D61" s="168">
        <f t="shared" si="2"/>
        <v>10</v>
      </c>
      <c r="E61" s="216">
        <v>0</v>
      </c>
      <c r="F61" s="216">
        <v>10</v>
      </c>
      <c r="G61" s="217">
        <v>0</v>
      </c>
    </row>
    <row r="62" s="2" customFormat="1" ht="20.25" customHeight="1" spans="1:7">
      <c r="A62" s="213" t="s">
        <v>191</v>
      </c>
      <c r="B62" s="214" t="s">
        <v>192</v>
      </c>
      <c r="C62" s="217">
        <v>14.3</v>
      </c>
      <c r="D62" s="168">
        <f t="shared" si="2"/>
        <v>0</v>
      </c>
      <c r="E62" s="216">
        <v>0</v>
      </c>
      <c r="F62" s="216">
        <v>0</v>
      </c>
      <c r="G62" s="217">
        <v>14.3</v>
      </c>
    </row>
    <row r="63" s="2" customFormat="1" ht="20.25" customHeight="1" spans="1:7">
      <c r="A63" s="213" t="s">
        <v>193</v>
      </c>
      <c r="B63" s="214" t="s">
        <v>194</v>
      </c>
      <c r="C63" s="217">
        <v>14.3</v>
      </c>
      <c r="D63" s="168">
        <f t="shared" si="2"/>
        <v>0</v>
      </c>
      <c r="E63" s="216">
        <v>0</v>
      </c>
      <c r="F63" s="216">
        <v>0</v>
      </c>
      <c r="G63" s="217">
        <v>14.3</v>
      </c>
    </row>
    <row r="64" s="2" customFormat="1" ht="20.25" customHeight="1" spans="1:7">
      <c r="A64" s="213" t="s">
        <v>195</v>
      </c>
      <c r="B64" s="214" t="s">
        <v>196</v>
      </c>
      <c r="C64" s="217">
        <v>0</v>
      </c>
      <c r="D64" s="168">
        <f t="shared" si="2"/>
        <v>0</v>
      </c>
      <c r="E64" s="216">
        <v>0</v>
      </c>
      <c r="F64" s="216">
        <v>0</v>
      </c>
      <c r="G64" s="217">
        <v>0</v>
      </c>
    </row>
    <row r="65" s="2" customFormat="1" ht="20.25" customHeight="1" spans="1:7">
      <c r="A65" s="213" t="s">
        <v>197</v>
      </c>
      <c r="B65" s="214" t="s">
        <v>198</v>
      </c>
      <c r="C65" s="217">
        <v>92.05</v>
      </c>
      <c r="D65" s="168">
        <f t="shared" si="2"/>
        <v>0</v>
      </c>
      <c r="E65" s="216">
        <v>0</v>
      </c>
      <c r="F65" s="216">
        <v>0</v>
      </c>
      <c r="G65" s="217">
        <v>92.05</v>
      </c>
    </row>
    <row r="66" s="2" customFormat="1" ht="20.25" customHeight="1" spans="1:7">
      <c r="A66" s="213" t="s">
        <v>199</v>
      </c>
      <c r="B66" s="214" t="s">
        <v>200</v>
      </c>
      <c r="C66" s="217">
        <v>78.05</v>
      </c>
      <c r="D66" s="168">
        <v>0</v>
      </c>
      <c r="E66" s="216">
        <v>0</v>
      </c>
      <c r="F66" s="216">
        <v>0</v>
      </c>
      <c r="G66" s="217">
        <v>78.05</v>
      </c>
    </row>
    <row r="67" s="2" customFormat="1" ht="20.25" customHeight="1" spans="1:7">
      <c r="A67" s="213" t="s">
        <v>201</v>
      </c>
      <c r="B67" s="214" t="s">
        <v>202</v>
      </c>
      <c r="C67" s="217">
        <v>0</v>
      </c>
      <c r="D67" s="168">
        <f t="shared" si="2"/>
        <v>0</v>
      </c>
      <c r="E67" s="216">
        <v>0</v>
      </c>
      <c r="F67" s="216">
        <v>0</v>
      </c>
      <c r="G67" s="217">
        <v>0</v>
      </c>
    </row>
    <row r="68" s="2" customFormat="1" ht="20.25" customHeight="1" spans="1:7">
      <c r="A68" s="213" t="s">
        <v>203</v>
      </c>
      <c r="B68" s="214" t="s">
        <v>204</v>
      </c>
      <c r="C68" s="217">
        <v>14</v>
      </c>
      <c r="D68" s="168">
        <f t="shared" si="2"/>
        <v>0</v>
      </c>
      <c r="E68" s="216">
        <v>0</v>
      </c>
      <c r="F68" s="216">
        <v>0</v>
      </c>
      <c r="G68" s="217">
        <v>14</v>
      </c>
    </row>
    <row r="69" s="2" customFormat="1" ht="20.25" customHeight="1" spans="1:7">
      <c r="A69" s="213" t="s">
        <v>205</v>
      </c>
      <c r="B69" s="214" t="s">
        <v>206</v>
      </c>
      <c r="C69" s="217">
        <v>11.95</v>
      </c>
      <c r="D69" s="168">
        <f t="shared" si="2"/>
        <v>0</v>
      </c>
      <c r="E69" s="216">
        <v>0</v>
      </c>
      <c r="F69" s="216">
        <v>0</v>
      </c>
      <c r="G69" s="217">
        <v>11.95</v>
      </c>
    </row>
    <row r="70" s="2" customFormat="1" ht="20.25" customHeight="1" spans="1:7">
      <c r="A70" s="213" t="s">
        <v>207</v>
      </c>
      <c r="B70" s="214" t="s">
        <v>208</v>
      </c>
      <c r="C70" s="217">
        <v>11.95</v>
      </c>
      <c r="D70" s="168">
        <f t="shared" si="2"/>
        <v>0</v>
      </c>
      <c r="E70" s="216">
        <v>0</v>
      </c>
      <c r="F70" s="216">
        <v>0</v>
      </c>
      <c r="G70" s="217">
        <v>11.95</v>
      </c>
    </row>
    <row r="71" s="2" customFormat="1" ht="20.25" customHeight="1" spans="1:7">
      <c r="A71" s="213" t="s">
        <v>209</v>
      </c>
      <c r="B71" s="214" t="s">
        <v>210</v>
      </c>
      <c r="C71" s="215">
        <v>109.023132</v>
      </c>
      <c r="D71" s="168">
        <f t="shared" si="2"/>
        <v>109.023132</v>
      </c>
      <c r="E71" s="168">
        <f>D71-F71</f>
        <v>109.023132</v>
      </c>
      <c r="F71" s="216">
        <v>0</v>
      </c>
      <c r="G71" s="217">
        <v>0</v>
      </c>
    </row>
    <row r="72" s="2" customFormat="1" ht="20.25" customHeight="1" spans="1:7">
      <c r="A72" s="213" t="s">
        <v>211</v>
      </c>
      <c r="B72" s="214" t="s">
        <v>212</v>
      </c>
      <c r="C72" s="217">
        <v>109.023132</v>
      </c>
      <c r="D72" s="168">
        <f t="shared" si="2"/>
        <v>109.023132</v>
      </c>
      <c r="E72" s="168">
        <f t="shared" ref="E71:E73" si="4">D72-H72</f>
        <v>109.023132</v>
      </c>
      <c r="F72" s="216">
        <v>0</v>
      </c>
      <c r="G72" s="217">
        <v>0</v>
      </c>
    </row>
    <row r="73" s="2" customFormat="1" ht="20.25" customHeight="1" spans="1:7">
      <c r="A73" s="213" t="s">
        <v>213</v>
      </c>
      <c r="B73" s="214" t="s">
        <v>214</v>
      </c>
      <c r="C73" s="217">
        <v>109.023132</v>
      </c>
      <c r="D73" s="168">
        <f t="shared" si="2"/>
        <v>109.023132</v>
      </c>
      <c r="E73" s="168">
        <f t="shared" si="4"/>
        <v>109.023132</v>
      </c>
      <c r="F73" s="216">
        <v>0</v>
      </c>
      <c r="G73" s="217">
        <v>0</v>
      </c>
    </row>
    <row r="74" s="2" customFormat="1" ht="20.25" customHeight="1" spans="1:7">
      <c r="A74" s="213" t="s">
        <v>215</v>
      </c>
      <c r="B74" s="214" t="s">
        <v>216</v>
      </c>
      <c r="C74" s="215">
        <v>0.768</v>
      </c>
      <c r="D74" s="168">
        <f t="shared" si="2"/>
        <v>0</v>
      </c>
      <c r="E74" s="216">
        <v>0</v>
      </c>
      <c r="F74" s="216">
        <v>0</v>
      </c>
      <c r="G74" s="217">
        <v>0.768</v>
      </c>
    </row>
    <row r="75" s="2" customFormat="1" ht="20.25" customHeight="1" spans="1:7">
      <c r="A75" s="213" t="s">
        <v>217</v>
      </c>
      <c r="B75" s="214" t="s">
        <v>218</v>
      </c>
      <c r="C75" s="217">
        <v>0.768</v>
      </c>
      <c r="D75" s="168">
        <f t="shared" si="2"/>
        <v>0</v>
      </c>
      <c r="E75" s="216">
        <v>0</v>
      </c>
      <c r="F75" s="216">
        <v>0</v>
      </c>
      <c r="G75" s="217">
        <v>0.768</v>
      </c>
    </row>
    <row r="76" s="2" customFormat="1" ht="20.25" customHeight="1" spans="1:7">
      <c r="A76" s="213" t="s">
        <v>219</v>
      </c>
      <c r="B76" s="214" t="s">
        <v>220</v>
      </c>
      <c r="C76" s="217">
        <v>0.768</v>
      </c>
      <c r="D76" s="168">
        <f t="shared" si="2"/>
        <v>0</v>
      </c>
      <c r="E76" s="216">
        <v>0</v>
      </c>
      <c r="F76" s="216">
        <v>0</v>
      </c>
      <c r="G76" s="217">
        <v>0.768</v>
      </c>
    </row>
    <row r="77" s="2" customFormat="1" ht="20.25" customHeight="1" spans="1:7">
      <c r="A77" s="213" t="s">
        <v>221</v>
      </c>
      <c r="B77" s="214" t="s">
        <v>222</v>
      </c>
      <c r="C77" s="215">
        <v>2</v>
      </c>
      <c r="D77" s="168">
        <f t="shared" si="2"/>
        <v>2</v>
      </c>
      <c r="E77" s="216">
        <v>0</v>
      </c>
      <c r="F77" s="168">
        <v>2</v>
      </c>
      <c r="G77" s="217">
        <v>0</v>
      </c>
    </row>
    <row r="78" s="2" customFormat="1" ht="20.25" customHeight="1" spans="1:7">
      <c r="A78" s="213" t="s">
        <v>223</v>
      </c>
      <c r="B78" s="214" t="s">
        <v>224</v>
      </c>
      <c r="C78" s="217">
        <v>2</v>
      </c>
      <c r="D78" s="168">
        <f t="shared" si="2"/>
        <v>2</v>
      </c>
      <c r="E78" s="216">
        <v>0</v>
      </c>
      <c r="F78" s="168">
        <v>2</v>
      </c>
      <c r="G78" s="217">
        <v>0</v>
      </c>
    </row>
    <row r="79" s="2" customFormat="1" ht="20.25" customHeight="1" spans="1:7">
      <c r="A79" s="213" t="s">
        <v>225</v>
      </c>
      <c r="B79" s="214" t="s">
        <v>226</v>
      </c>
      <c r="C79" s="217">
        <v>2</v>
      </c>
      <c r="D79" s="168">
        <f t="shared" si="2"/>
        <v>2</v>
      </c>
      <c r="E79" s="216">
        <v>0</v>
      </c>
      <c r="F79" s="168">
        <v>2</v>
      </c>
      <c r="G79" s="217">
        <v>0</v>
      </c>
    </row>
    <row r="80" s="2" customFormat="1" ht="20.25" customHeight="1" spans="1:7">
      <c r="A80" s="213" t="s">
        <v>227</v>
      </c>
      <c r="B80" s="214" t="s">
        <v>83</v>
      </c>
      <c r="C80" s="215">
        <v>55</v>
      </c>
      <c r="D80" s="168">
        <f t="shared" si="2"/>
        <v>0</v>
      </c>
      <c r="E80" s="216">
        <v>0</v>
      </c>
      <c r="F80" s="216">
        <v>0</v>
      </c>
      <c r="G80" s="217">
        <v>55</v>
      </c>
    </row>
    <row r="81" s="2" customFormat="1" ht="20.25" customHeight="1" spans="1:7">
      <c r="A81" s="213" t="s">
        <v>228</v>
      </c>
      <c r="B81" s="214" t="s">
        <v>229</v>
      </c>
      <c r="C81" s="217">
        <v>55</v>
      </c>
      <c r="D81" s="168">
        <f t="shared" si="2"/>
        <v>0</v>
      </c>
      <c r="E81" s="216">
        <v>0</v>
      </c>
      <c r="F81" s="216">
        <v>0</v>
      </c>
      <c r="G81" s="217">
        <v>55</v>
      </c>
    </row>
    <row r="82" s="2" customFormat="1" ht="20.25" customHeight="1" spans="1:7">
      <c r="A82" s="213" t="s">
        <v>230</v>
      </c>
      <c r="B82" s="214" t="s">
        <v>231</v>
      </c>
      <c r="C82" s="217">
        <v>55</v>
      </c>
      <c r="D82" s="168">
        <f t="shared" si="2"/>
        <v>0</v>
      </c>
      <c r="E82" s="216">
        <v>0</v>
      </c>
      <c r="F82" s="216">
        <v>0</v>
      </c>
      <c r="G82" s="217">
        <v>55</v>
      </c>
    </row>
    <row r="83" s="2" customFormat="1" ht="20.25" customHeight="1" spans="1:7">
      <c r="A83" s="220" t="s">
        <v>56</v>
      </c>
      <c r="B83" s="221"/>
      <c r="C83" s="215">
        <v>3044.9</v>
      </c>
      <c r="D83" s="222">
        <f t="shared" si="2"/>
        <v>2673.19</v>
      </c>
      <c r="E83" s="223">
        <v>2460.88</v>
      </c>
      <c r="F83" s="223">
        <v>212.32</v>
      </c>
      <c r="G83" s="215">
        <v>371.71</v>
      </c>
    </row>
  </sheetData>
  <mergeCells count="7">
    <mergeCell ref="A2:G2"/>
    <mergeCell ref="A3:E3"/>
    <mergeCell ref="A4:B4"/>
    <mergeCell ref="D4:F4"/>
    <mergeCell ref="A83:B8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15" sqref="E15"/>
    </sheetView>
  </sheetViews>
  <sheetFormatPr defaultColWidth="10.3555555555556" defaultRowHeight="14.25" outlineLevelRow="6" outlineLevelCol="5"/>
  <cols>
    <col min="1" max="2" width="32" style="187" customWidth="1"/>
    <col min="3" max="3" width="20.1666666666667" style="188" customWidth="1"/>
    <col min="4" max="5" width="30.6666666666667" style="189" customWidth="1"/>
    <col min="6" max="6" width="21.8333333333333" style="189" customWidth="1"/>
    <col min="7" max="7" width="10.6555555555556" style="2" customWidth="1"/>
    <col min="8" max="256" width="10.6555555555556" style="2"/>
    <col min="257" max="16384" width="10.3555555555556" style="2"/>
  </cols>
  <sheetData>
    <row r="1" s="2" customFormat="1" ht="12" customHeight="1" spans="1:6">
      <c r="A1" s="190"/>
      <c r="B1" s="190"/>
      <c r="C1" s="50"/>
      <c r="F1" s="191" t="s">
        <v>285</v>
      </c>
    </row>
    <row r="2" s="2" customFormat="1" ht="39" customHeight="1" spans="1:6">
      <c r="A2" s="120" t="s">
        <v>286</v>
      </c>
      <c r="B2" s="120"/>
      <c r="C2" s="120"/>
      <c r="D2" s="120"/>
      <c r="E2" s="120"/>
      <c r="F2" s="120"/>
    </row>
    <row r="3" s="2" customFormat="1" ht="18" customHeight="1" spans="1:6">
      <c r="A3" s="121" t="s">
        <v>1</v>
      </c>
      <c r="B3" s="190"/>
      <c r="C3" s="50"/>
      <c r="F3" s="191" t="s">
        <v>2</v>
      </c>
    </row>
    <row r="4" s="186" customFormat="1" ht="20.25" customHeight="1" spans="1:6">
      <c r="A4" s="192" t="s">
        <v>287</v>
      </c>
      <c r="B4" s="51" t="s">
        <v>288</v>
      </c>
      <c r="C4" s="52" t="s">
        <v>289</v>
      </c>
      <c r="D4" s="53"/>
      <c r="E4" s="64"/>
      <c r="F4" s="51" t="s">
        <v>290</v>
      </c>
    </row>
    <row r="5" s="186" customFormat="1" ht="20.25" customHeight="1" spans="1:6">
      <c r="A5" s="96"/>
      <c r="B5" s="54"/>
      <c r="C5" s="59" t="s">
        <v>58</v>
      </c>
      <c r="D5" s="59" t="s">
        <v>291</v>
      </c>
      <c r="E5" s="59" t="s">
        <v>292</v>
      </c>
      <c r="F5" s="54"/>
    </row>
    <row r="6" s="186" customFormat="1" ht="20.25" customHeight="1" spans="1:6">
      <c r="A6" s="193">
        <v>1</v>
      </c>
      <c r="B6" s="193">
        <v>2</v>
      </c>
      <c r="C6" s="194">
        <v>3</v>
      </c>
      <c r="D6" s="193">
        <v>4</v>
      </c>
      <c r="E6" s="193">
        <v>5</v>
      </c>
      <c r="F6" s="193">
        <v>6</v>
      </c>
    </row>
    <row r="7" s="2" customFormat="1" ht="20.25" customHeight="1" spans="1:6">
      <c r="A7" s="195">
        <v>24.5</v>
      </c>
      <c r="B7" s="195"/>
      <c r="C7" s="196">
        <v>4.5</v>
      </c>
      <c r="D7" s="195"/>
      <c r="E7" s="195"/>
      <c r="F7" s="195">
        <v>20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80"/>
  <sheetViews>
    <sheetView showGridLines="0" zoomScale="90" zoomScaleNormal="90" workbookViewId="0">
      <selection activeCell="A1" sqref="$A1:$XFD1048576"/>
    </sheetView>
  </sheetViews>
  <sheetFormatPr defaultColWidth="10.3555555555556" defaultRowHeight="14.25" customHeight="1"/>
  <cols>
    <col min="1" max="1" width="31.3333333333333" style="115" customWidth="1"/>
    <col min="2" max="3" width="17.3111111111111" style="115" customWidth="1"/>
    <col min="4" max="4" width="17.6555555555556" style="115"/>
    <col min="5" max="5" width="35.3333333333333" style="115" customWidth="1"/>
    <col min="6" max="6" width="16.6666666666667" style="115" customWidth="1"/>
    <col min="7" max="7" width="21.6666666666667" style="115" customWidth="1"/>
    <col min="8" max="9" width="14.1555555555556" style="50" customWidth="1"/>
    <col min="10" max="10" width="17" style="50" customWidth="1"/>
    <col min="11" max="24" width="14.1555555555556" style="50" customWidth="1"/>
    <col min="25" max="25" width="10.6555555555556" style="2" customWidth="1"/>
    <col min="26" max="256" width="10.6555555555556" style="2"/>
    <col min="257" max="16384" width="10.3555555555556" style="2"/>
  </cols>
  <sheetData>
    <row r="1" s="2" customFormat="1" ht="12" customHeight="1" spans="1:24">
      <c r="A1" s="115"/>
      <c r="B1" s="115"/>
      <c r="C1" s="115"/>
      <c r="D1" s="115"/>
      <c r="E1" s="115"/>
      <c r="F1" s="115"/>
      <c r="G1" s="115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183" t="s">
        <v>293</v>
      </c>
    </row>
    <row r="2" s="2" customFormat="1" ht="39" customHeight="1" spans="1:24">
      <c r="A2" s="120" t="s">
        <v>294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</row>
    <row r="3" s="2" customFormat="1" ht="18" customHeight="1" spans="1:24">
      <c r="A3" s="121" t="s">
        <v>1</v>
      </c>
      <c r="B3" s="115"/>
      <c r="C3" s="115"/>
      <c r="D3" s="115"/>
      <c r="E3" s="115"/>
      <c r="F3" s="115"/>
      <c r="G3" s="115"/>
      <c r="R3" s="50"/>
      <c r="S3" s="50"/>
      <c r="T3" s="50"/>
      <c r="U3" s="50"/>
      <c r="V3" s="50"/>
      <c r="W3" s="50"/>
      <c r="X3" s="49" t="s">
        <v>53</v>
      </c>
    </row>
    <row r="4" s="2" customFormat="1" ht="13.5" spans="1:24">
      <c r="A4" s="178" t="s">
        <v>295</v>
      </c>
      <c r="B4" s="178" t="s">
        <v>296</v>
      </c>
      <c r="C4" s="178" t="s">
        <v>297</v>
      </c>
      <c r="D4" s="178" t="s">
        <v>298</v>
      </c>
      <c r="E4" s="178" t="s">
        <v>299</v>
      </c>
      <c r="F4" s="178" t="s">
        <v>300</v>
      </c>
      <c r="G4" s="178" t="s">
        <v>301</v>
      </c>
      <c r="H4" s="70" t="s">
        <v>302</v>
      </c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="2" customFormat="1" ht="13.5" spans="1:24">
      <c r="A5" s="178"/>
      <c r="B5" s="178"/>
      <c r="C5" s="178"/>
      <c r="D5" s="178"/>
      <c r="E5" s="178"/>
      <c r="F5" s="178"/>
      <c r="G5" s="178"/>
      <c r="H5" s="70" t="s">
        <v>303</v>
      </c>
      <c r="I5" s="70" t="s">
        <v>304</v>
      </c>
      <c r="J5" s="70"/>
      <c r="K5" s="70"/>
      <c r="L5" s="70"/>
      <c r="M5" s="70"/>
      <c r="N5" s="70"/>
      <c r="O5" s="71" t="s">
        <v>305</v>
      </c>
      <c r="P5" s="71"/>
      <c r="Q5" s="71"/>
      <c r="R5" s="70" t="s">
        <v>62</v>
      </c>
      <c r="S5" s="70" t="s">
        <v>63</v>
      </c>
      <c r="T5" s="70"/>
      <c r="U5" s="70"/>
      <c r="V5" s="70"/>
      <c r="W5" s="70"/>
      <c r="X5" s="70"/>
    </row>
    <row r="6" s="2" customFormat="1" ht="13.5" customHeight="1" spans="1:24">
      <c r="A6" s="178"/>
      <c r="B6" s="178"/>
      <c r="C6" s="178"/>
      <c r="D6" s="178"/>
      <c r="E6" s="178"/>
      <c r="F6" s="178"/>
      <c r="G6" s="178"/>
      <c r="H6" s="70"/>
      <c r="I6" s="70" t="s">
        <v>306</v>
      </c>
      <c r="J6" s="70"/>
      <c r="K6" s="70" t="s">
        <v>307</v>
      </c>
      <c r="L6" s="70" t="s">
        <v>308</v>
      </c>
      <c r="M6" s="70" t="s">
        <v>309</v>
      </c>
      <c r="N6" s="70" t="s">
        <v>310</v>
      </c>
      <c r="O6" s="181" t="s">
        <v>59</v>
      </c>
      <c r="P6" s="181" t="s">
        <v>60</v>
      </c>
      <c r="Q6" s="181" t="s">
        <v>61</v>
      </c>
      <c r="R6" s="70"/>
      <c r="S6" s="70" t="s">
        <v>58</v>
      </c>
      <c r="T6" s="70" t="s">
        <v>65</v>
      </c>
      <c r="U6" s="70" t="s">
        <v>66</v>
      </c>
      <c r="V6" s="70" t="s">
        <v>67</v>
      </c>
      <c r="W6" s="70" t="s">
        <v>68</v>
      </c>
      <c r="X6" s="70" t="s">
        <v>69</v>
      </c>
    </row>
    <row r="7" s="2" customFormat="1" ht="27" spans="1:24">
      <c r="A7" s="178"/>
      <c r="B7" s="178"/>
      <c r="C7" s="178"/>
      <c r="D7" s="178"/>
      <c r="E7" s="178"/>
      <c r="F7" s="178"/>
      <c r="G7" s="178"/>
      <c r="H7" s="70"/>
      <c r="I7" s="70" t="s">
        <v>58</v>
      </c>
      <c r="J7" s="70" t="s">
        <v>311</v>
      </c>
      <c r="K7" s="70"/>
      <c r="L7" s="70"/>
      <c r="M7" s="70"/>
      <c r="N7" s="70"/>
      <c r="O7" s="182"/>
      <c r="P7" s="182"/>
      <c r="Q7" s="182"/>
      <c r="R7" s="70"/>
      <c r="S7" s="70"/>
      <c r="T7" s="70"/>
      <c r="U7" s="70"/>
      <c r="V7" s="70"/>
      <c r="W7" s="70"/>
      <c r="X7" s="70"/>
    </row>
    <row r="8" s="2" customFormat="1" ht="20.25" customHeight="1" spans="1:24">
      <c r="A8" s="179" t="s">
        <v>278</v>
      </c>
      <c r="B8" s="179" t="s">
        <v>279</v>
      </c>
      <c r="C8" s="179" t="s">
        <v>280</v>
      </c>
      <c r="D8" s="179" t="s">
        <v>281</v>
      </c>
      <c r="E8" s="179" t="s">
        <v>282</v>
      </c>
      <c r="F8" s="179" t="s">
        <v>283</v>
      </c>
      <c r="G8" s="179" t="s">
        <v>284</v>
      </c>
      <c r="H8" s="179" t="s">
        <v>312</v>
      </c>
      <c r="I8" s="179" t="s">
        <v>313</v>
      </c>
      <c r="J8" s="179" t="s">
        <v>314</v>
      </c>
      <c r="K8" s="179" t="s">
        <v>315</v>
      </c>
      <c r="L8" s="179" t="s">
        <v>316</v>
      </c>
      <c r="M8" s="179" t="s">
        <v>317</v>
      </c>
      <c r="N8" s="179" t="s">
        <v>318</v>
      </c>
      <c r="O8" s="179" t="s">
        <v>319</v>
      </c>
      <c r="P8" s="179" t="s">
        <v>320</v>
      </c>
      <c r="Q8" s="179" t="s">
        <v>321</v>
      </c>
      <c r="R8" s="179" t="s">
        <v>322</v>
      </c>
      <c r="S8" s="179" t="s">
        <v>323</v>
      </c>
      <c r="T8" s="179" t="s">
        <v>324</v>
      </c>
      <c r="U8" s="179" t="s">
        <v>325</v>
      </c>
      <c r="V8" s="179" t="s">
        <v>326</v>
      </c>
      <c r="W8" s="179" t="s">
        <v>327</v>
      </c>
      <c r="X8" s="179" t="s">
        <v>328</v>
      </c>
    </row>
    <row r="9" s="2" customFormat="1" ht="20.25" customHeight="1" spans="1:24">
      <c r="A9" s="180" t="s">
        <v>70</v>
      </c>
      <c r="B9" s="179"/>
      <c r="C9" s="180" t="s">
        <v>329</v>
      </c>
      <c r="D9" s="180" t="s">
        <v>150</v>
      </c>
      <c r="E9" s="180" t="s">
        <v>330</v>
      </c>
      <c r="F9" s="180" t="s">
        <v>331</v>
      </c>
      <c r="G9" s="131" t="s">
        <v>332</v>
      </c>
      <c r="H9" s="144">
        <v>3.78</v>
      </c>
      <c r="I9" s="144">
        <v>3.78</v>
      </c>
      <c r="J9" s="179"/>
      <c r="K9" s="179"/>
      <c r="L9" s="179"/>
      <c r="M9" s="144">
        <v>3.78</v>
      </c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</row>
    <row r="10" s="2" customFormat="1" ht="20.25" customHeight="1" spans="1:24">
      <c r="A10" s="180" t="s">
        <v>70</v>
      </c>
      <c r="B10" s="179"/>
      <c r="C10" s="180" t="s">
        <v>333</v>
      </c>
      <c r="D10" s="180" t="s">
        <v>96</v>
      </c>
      <c r="E10" s="180" t="s">
        <v>334</v>
      </c>
      <c r="F10" s="180" t="s">
        <v>335</v>
      </c>
      <c r="G10" s="131" t="s">
        <v>336</v>
      </c>
      <c r="H10" s="144">
        <v>3.86252</v>
      </c>
      <c r="I10" s="144">
        <v>3.86252</v>
      </c>
      <c r="J10" s="179"/>
      <c r="K10" s="179"/>
      <c r="L10" s="179"/>
      <c r="M10" s="144">
        <v>3.86252</v>
      </c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</row>
    <row r="11" s="2" customFormat="1" ht="20.25" customHeight="1" spans="1:24">
      <c r="A11" s="180" t="s">
        <v>70</v>
      </c>
      <c r="B11" s="179"/>
      <c r="C11" s="180" t="s">
        <v>333</v>
      </c>
      <c r="D11" s="180" t="s">
        <v>96</v>
      </c>
      <c r="E11" s="180" t="s">
        <v>334</v>
      </c>
      <c r="F11" s="180" t="s">
        <v>335</v>
      </c>
      <c r="G11" s="131" t="s">
        <v>336</v>
      </c>
      <c r="H11" s="144">
        <v>4.05</v>
      </c>
      <c r="I11" s="144">
        <v>4.05</v>
      </c>
      <c r="J11" s="179"/>
      <c r="K11" s="179"/>
      <c r="L11" s="179"/>
      <c r="M11" s="144">
        <v>4.05</v>
      </c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</row>
    <row r="12" s="2" customFormat="1" ht="20.25" customHeight="1" spans="1:24">
      <c r="A12" s="180" t="s">
        <v>70</v>
      </c>
      <c r="B12" s="179"/>
      <c r="C12" s="180" t="s">
        <v>333</v>
      </c>
      <c r="D12" s="180" t="s">
        <v>96</v>
      </c>
      <c r="E12" s="180" t="s">
        <v>334</v>
      </c>
      <c r="F12" s="180" t="s">
        <v>335</v>
      </c>
      <c r="G12" s="131" t="s">
        <v>336</v>
      </c>
      <c r="H12" s="144">
        <v>8</v>
      </c>
      <c r="I12" s="144">
        <v>8</v>
      </c>
      <c r="J12" s="179"/>
      <c r="K12" s="179"/>
      <c r="L12" s="179"/>
      <c r="M12" s="144">
        <v>8</v>
      </c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</row>
    <row r="13" s="2" customFormat="1" ht="20.25" customHeight="1" spans="1:24">
      <c r="A13" s="180" t="s">
        <v>70</v>
      </c>
      <c r="B13" s="179"/>
      <c r="C13" s="180" t="s">
        <v>333</v>
      </c>
      <c r="D13" s="180" t="s">
        <v>114</v>
      </c>
      <c r="E13" s="180" t="s">
        <v>337</v>
      </c>
      <c r="F13" s="180" t="s">
        <v>335</v>
      </c>
      <c r="G13" s="131" t="s">
        <v>336</v>
      </c>
      <c r="H13" s="144">
        <v>1</v>
      </c>
      <c r="I13" s="144">
        <v>1</v>
      </c>
      <c r="J13" s="179"/>
      <c r="K13" s="179"/>
      <c r="L13" s="179"/>
      <c r="M13" s="144">
        <v>1</v>
      </c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</row>
    <row r="14" s="2" customFormat="1" ht="20.25" customHeight="1" spans="1:24">
      <c r="A14" s="180" t="s">
        <v>70</v>
      </c>
      <c r="B14" s="179"/>
      <c r="C14" s="180" t="s">
        <v>333</v>
      </c>
      <c r="D14" s="180" t="s">
        <v>96</v>
      </c>
      <c r="E14" s="180" t="s">
        <v>334</v>
      </c>
      <c r="F14" s="180" t="s">
        <v>335</v>
      </c>
      <c r="G14" s="131" t="s">
        <v>336</v>
      </c>
      <c r="H14" s="144">
        <v>4.05</v>
      </c>
      <c r="I14" s="144">
        <v>4.05</v>
      </c>
      <c r="J14" s="179"/>
      <c r="K14" s="179"/>
      <c r="L14" s="179"/>
      <c r="M14" s="144">
        <v>4.05</v>
      </c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</row>
    <row r="15" s="2" customFormat="1" ht="20.25" customHeight="1" spans="1:24">
      <c r="A15" s="180" t="s">
        <v>70</v>
      </c>
      <c r="B15" s="179"/>
      <c r="C15" s="180" t="s">
        <v>333</v>
      </c>
      <c r="D15" s="180" t="s">
        <v>175</v>
      </c>
      <c r="E15" s="180" t="s">
        <v>338</v>
      </c>
      <c r="F15" s="180" t="s">
        <v>335</v>
      </c>
      <c r="G15" s="131" t="s">
        <v>336</v>
      </c>
      <c r="H15" s="144">
        <v>4.2</v>
      </c>
      <c r="I15" s="144">
        <v>4.2</v>
      </c>
      <c r="J15" s="179"/>
      <c r="K15" s="179"/>
      <c r="L15" s="179"/>
      <c r="M15" s="144">
        <v>4.2</v>
      </c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</row>
    <row r="16" s="2" customFormat="1" ht="20.25" customHeight="1" spans="1:24">
      <c r="A16" s="180" t="s">
        <v>70</v>
      </c>
      <c r="B16" s="179"/>
      <c r="C16" s="180" t="s">
        <v>339</v>
      </c>
      <c r="D16" s="180" t="s">
        <v>140</v>
      </c>
      <c r="E16" s="180" t="s">
        <v>340</v>
      </c>
      <c r="F16" s="180" t="s">
        <v>341</v>
      </c>
      <c r="G16" s="131" t="s">
        <v>342</v>
      </c>
      <c r="H16" s="144">
        <v>48.169311</v>
      </c>
      <c r="I16" s="144">
        <v>48.169311</v>
      </c>
      <c r="J16" s="179"/>
      <c r="K16" s="179"/>
      <c r="L16" s="179"/>
      <c r="M16" s="144">
        <v>48.169311</v>
      </c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</row>
    <row r="17" s="2" customFormat="1" ht="20.25" customHeight="1" spans="1:24">
      <c r="A17" s="180" t="s">
        <v>70</v>
      </c>
      <c r="B17" s="179"/>
      <c r="C17" s="180" t="s">
        <v>339</v>
      </c>
      <c r="D17" s="180" t="s">
        <v>142</v>
      </c>
      <c r="E17" s="180" t="s">
        <v>343</v>
      </c>
      <c r="F17" s="180" t="s">
        <v>344</v>
      </c>
      <c r="G17" s="131" t="s">
        <v>345</v>
      </c>
      <c r="H17" s="144">
        <v>30</v>
      </c>
      <c r="I17" s="144">
        <v>30</v>
      </c>
      <c r="J17" s="179"/>
      <c r="K17" s="179"/>
      <c r="L17" s="179"/>
      <c r="M17" s="144">
        <v>30</v>
      </c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</row>
    <row r="18" s="2" customFormat="1" ht="20.25" customHeight="1" spans="1:24">
      <c r="A18" s="180" t="s">
        <v>70</v>
      </c>
      <c r="B18" s="179"/>
      <c r="C18" s="180" t="s">
        <v>339</v>
      </c>
      <c r="D18" s="180" t="s">
        <v>156</v>
      </c>
      <c r="E18" s="180" t="s">
        <v>346</v>
      </c>
      <c r="F18" s="180" t="s">
        <v>347</v>
      </c>
      <c r="G18" s="131" t="s">
        <v>348</v>
      </c>
      <c r="H18" s="144">
        <v>26.017417</v>
      </c>
      <c r="I18" s="144">
        <v>26.017417</v>
      </c>
      <c r="J18" s="179"/>
      <c r="K18" s="179"/>
      <c r="L18" s="179"/>
      <c r="M18" s="144">
        <v>26.017417</v>
      </c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</row>
    <row r="19" s="2" customFormat="1" ht="20.25" customHeight="1" spans="1:24">
      <c r="A19" s="180" t="s">
        <v>70</v>
      </c>
      <c r="B19" s="179"/>
      <c r="C19" s="180" t="s">
        <v>339</v>
      </c>
      <c r="D19" s="180" t="s">
        <v>160</v>
      </c>
      <c r="E19" s="180" t="s">
        <v>349</v>
      </c>
      <c r="F19" s="180" t="s">
        <v>350</v>
      </c>
      <c r="G19" s="131" t="s">
        <v>351</v>
      </c>
      <c r="H19" s="144">
        <v>13.14011</v>
      </c>
      <c r="I19" s="144">
        <v>13.14011</v>
      </c>
      <c r="J19" s="179"/>
      <c r="K19" s="179"/>
      <c r="L19" s="179"/>
      <c r="M19" s="144">
        <v>13.14011</v>
      </c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</row>
    <row r="20" s="2" customFormat="1" ht="20.25" customHeight="1" spans="1:24">
      <c r="A20" s="180" t="s">
        <v>70</v>
      </c>
      <c r="B20" s="179"/>
      <c r="C20" s="180" t="s">
        <v>339</v>
      </c>
      <c r="D20" s="180" t="s">
        <v>96</v>
      </c>
      <c r="E20" s="180" t="s">
        <v>334</v>
      </c>
      <c r="F20" s="180" t="s">
        <v>352</v>
      </c>
      <c r="G20" s="131" t="s">
        <v>353</v>
      </c>
      <c r="H20" s="144">
        <v>0.042</v>
      </c>
      <c r="I20" s="144">
        <v>0.042</v>
      </c>
      <c r="J20" s="179"/>
      <c r="K20" s="179"/>
      <c r="L20" s="179"/>
      <c r="M20" s="144">
        <v>0.042</v>
      </c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</row>
    <row r="21" s="2" customFormat="1" ht="20.25" customHeight="1" spans="1:24">
      <c r="A21" s="180" t="s">
        <v>70</v>
      </c>
      <c r="B21" s="179"/>
      <c r="C21" s="180" t="s">
        <v>339</v>
      </c>
      <c r="D21" s="180" t="s">
        <v>162</v>
      </c>
      <c r="E21" s="180" t="s">
        <v>354</v>
      </c>
      <c r="F21" s="180" t="s">
        <v>352</v>
      </c>
      <c r="G21" s="131" t="s">
        <v>353</v>
      </c>
      <c r="H21" s="144">
        <v>0.473044</v>
      </c>
      <c r="I21" s="144">
        <v>0.473044</v>
      </c>
      <c r="J21" s="179"/>
      <c r="K21" s="179"/>
      <c r="L21" s="179"/>
      <c r="M21" s="144">
        <v>0.473044</v>
      </c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</row>
    <row r="22" s="2" customFormat="1" ht="20.25" customHeight="1" spans="1:24">
      <c r="A22" s="180" t="s">
        <v>70</v>
      </c>
      <c r="B22" s="179"/>
      <c r="C22" s="180" t="s">
        <v>339</v>
      </c>
      <c r="D22" s="180" t="s">
        <v>162</v>
      </c>
      <c r="E22" s="180" t="s">
        <v>354</v>
      </c>
      <c r="F22" s="180" t="s">
        <v>352</v>
      </c>
      <c r="G22" s="131" t="s">
        <v>353</v>
      </c>
      <c r="H22" s="144">
        <v>1.111968</v>
      </c>
      <c r="I22" s="144">
        <v>1.111968</v>
      </c>
      <c r="J22" s="179"/>
      <c r="K22" s="179"/>
      <c r="L22" s="179"/>
      <c r="M22" s="144">
        <v>1.111968</v>
      </c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</row>
    <row r="23" s="2" customFormat="1" ht="20.25" customHeight="1" spans="1:24">
      <c r="A23" s="180" t="s">
        <v>70</v>
      </c>
      <c r="B23" s="179"/>
      <c r="C23" s="180" t="s">
        <v>339</v>
      </c>
      <c r="D23" s="180" t="s">
        <v>140</v>
      </c>
      <c r="E23" s="180" t="s">
        <v>340</v>
      </c>
      <c r="F23" s="180" t="s">
        <v>341</v>
      </c>
      <c r="G23" s="131" t="s">
        <v>342</v>
      </c>
      <c r="H23" s="144">
        <v>97.194864</v>
      </c>
      <c r="I23" s="144">
        <v>97.194864</v>
      </c>
      <c r="J23" s="179"/>
      <c r="K23" s="179"/>
      <c r="L23" s="179"/>
      <c r="M23" s="144">
        <v>97.194864</v>
      </c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</row>
    <row r="24" s="2" customFormat="1" ht="20.25" customHeight="1" spans="1:24">
      <c r="A24" s="180" t="s">
        <v>70</v>
      </c>
      <c r="B24" s="179"/>
      <c r="C24" s="180" t="s">
        <v>339</v>
      </c>
      <c r="D24" s="180" t="s">
        <v>158</v>
      </c>
      <c r="E24" s="180" t="s">
        <v>355</v>
      </c>
      <c r="F24" s="180" t="s">
        <v>347</v>
      </c>
      <c r="G24" s="131" t="s">
        <v>348</v>
      </c>
      <c r="H24" s="144">
        <v>56.230802</v>
      </c>
      <c r="I24" s="144">
        <v>56.230802</v>
      </c>
      <c r="J24" s="179"/>
      <c r="K24" s="179"/>
      <c r="L24" s="179"/>
      <c r="M24" s="144">
        <v>56.230802</v>
      </c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</row>
    <row r="25" s="2" customFormat="1" ht="20.25" customHeight="1" spans="1:24">
      <c r="A25" s="180" t="s">
        <v>70</v>
      </c>
      <c r="B25" s="179"/>
      <c r="C25" s="180" t="s">
        <v>339</v>
      </c>
      <c r="D25" s="180" t="s">
        <v>160</v>
      </c>
      <c r="E25" s="180" t="s">
        <v>349</v>
      </c>
      <c r="F25" s="180" t="s">
        <v>350</v>
      </c>
      <c r="G25" s="131" t="s">
        <v>351</v>
      </c>
      <c r="H25" s="144">
        <v>28.399395</v>
      </c>
      <c r="I25" s="144">
        <v>28.399395</v>
      </c>
      <c r="J25" s="179"/>
      <c r="K25" s="179"/>
      <c r="L25" s="179"/>
      <c r="M25" s="144">
        <v>28.399395</v>
      </c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</row>
    <row r="26" s="2" customFormat="1" ht="20.25" customHeight="1" spans="1:24">
      <c r="A26" s="180" t="s">
        <v>70</v>
      </c>
      <c r="B26" s="179"/>
      <c r="C26" s="180" t="s">
        <v>339</v>
      </c>
      <c r="D26" s="180" t="s">
        <v>96</v>
      </c>
      <c r="E26" s="180" t="s">
        <v>334</v>
      </c>
      <c r="F26" s="180" t="s">
        <v>352</v>
      </c>
      <c r="G26" s="131" t="s">
        <v>353</v>
      </c>
      <c r="H26" s="144">
        <v>0.567</v>
      </c>
      <c r="I26" s="144">
        <v>0.567</v>
      </c>
      <c r="J26" s="179"/>
      <c r="K26" s="179"/>
      <c r="L26" s="179"/>
      <c r="M26" s="144">
        <v>0.567</v>
      </c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</row>
    <row r="27" s="2" customFormat="1" ht="20.25" customHeight="1" spans="1:24">
      <c r="A27" s="180" t="s">
        <v>70</v>
      </c>
      <c r="B27" s="179"/>
      <c r="C27" s="180" t="s">
        <v>339</v>
      </c>
      <c r="D27" s="180" t="s">
        <v>162</v>
      </c>
      <c r="E27" s="180" t="s">
        <v>354</v>
      </c>
      <c r="F27" s="180" t="s">
        <v>352</v>
      </c>
      <c r="G27" s="131" t="s">
        <v>353</v>
      </c>
      <c r="H27" s="144">
        <v>1.022378</v>
      </c>
      <c r="I27" s="144">
        <v>1.022378</v>
      </c>
      <c r="J27" s="179"/>
      <c r="K27" s="179"/>
      <c r="L27" s="179"/>
      <c r="M27" s="144">
        <v>1.022378</v>
      </c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</row>
    <row r="28" s="2" customFormat="1" ht="20.25" customHeight="1" spans="1:24">
      <c r="A28" s="180" t="s">
        <v>70</v>
      </c>
      <c r="B28" s="179"/>
      <c r="C28" s="180" t="s">
        <v>339</v>
      </c>
      <c r="D28" s="180" t="s">
        <v>162</v>
      </c>
      <c r="E28" s="180" t="s">
        <v>354</v>
      </c>
      <c r="F28" s="180" t="s">
        <v>352</v>
      </c>
      <c r="G28" s="131" t="s">
        <v>353</v>
      </c>
      <c r="H28" s="144">
        <v>2.26512</v>
      </c>
      <c r="I28" s="144">
        <v>2.26512</v>
      </c>
      <c r="J28" s="179"/>
      <c r="K28" s="179"/>
      <c r="L28" s="179"/>
      <c r="M28" s="144">
        <v>2.26512</v>
      </c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</row>
    <row r="29" s="2" customFormat="1" ht="20.25" customHeight="1" spans="1:24">
      <c r="A29" s="180" t="s">
        <v>70</v>
      </c>
      <c r="B29" s="179"/>
      <c r="C29" s="180" t="s">
        <v>339</v>
      </c>
      <c r="D29" s="180" t="s">
        <v>175</v>
      </c>
      <c r="E29" s="180" t="s">
        <v>338</v>
      </c>
      <c r="F29" s="180" t="s">
        <v>352</v>
      </c>
      <c r="G29" s="131" t="s">
        <v>353</v>
      </c>
      <c r="H29" s="144">
        <v>0.588</v>
      </c>
      <c r="I29" s="144">
        <v>0.588</v>
      </c>
      <c r="J29" s="179"/>
      <c r="K29" s="179"/>
      <c r="L29" s="179"/>
      <c r="M29" s="144">
        <v>0.588</v>
      </c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</row>
    <row r="30" s="2" customFormat="1" ht="20.25" customHeight="1" spans="1:24">
      <c r="A30" s="180" t="s">
        <v>70</v>
      </c>
      <c r="B30" s="179"/>
      <c r="C30" s="180" t="s">
        <v>356</v>
      </c>
      <c r="D30" s="180" t="s">
        <v>96</v>
      </c>
      <c r="E30" s="180" t="s">
        <v>334</v>
      </c>
      <c r="F30" s="180" t="s">
        <v>357</v>
      </c>
      <c r="G30" s="131" t="s">
        <v>356</v>
      </c>
      <c r="H30" s="144">
        <v>6.264</v>
      </c>
      <c r="I30" s="144">
        <v>6.264</v>
      </c>
      <c r="J30" s="179"/>
      <c r="K30" s="179"/>
      <c r="L30" s="179"/>
      <c r="M30" s="144">
        <v>6.264</v>
      </c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</row>
    <row r="31" s="2" customFormat="1" ht="20.25" customHeight="1" spans="1:24">
      <c r="A31" s="180" t="s">
        <v>70</v>
      </c>
      <c r="B31" s="179"/>
      <c r="C31" s="180" t="s">
        <v>356</v>
      </c>
      <c r="D31" s="180" t="s">
        <v>96</v>
      </c>
      <c r="E31" s="180" t="s">
        <v>334</v>
      </c>
      <c r="F31" s="180" t="s">
        <v>357</v>
      </c>
      <c r="G31" s="131" t="s">
        <v>356</v>
      </c>
      <c r="H31" s="144">
        <v>6.264</v>
      </c>
      <c r="I31" s="144">
        <v>6.264</v>
      </c>
      <c r="J31" s="179"/>
      <c r="K31" s="179"/>
      <c r="L31" s="179"/>
      <c r="M31" s="144">
        <v>6.264</v>
      </c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</row>
    <row r="32" s="2" customFormat="1" ht="20.25" customHeight="1" spans="1:24">
      <c r="A32" s="180" t="s">
        <v>70</v>
      </c>
      <c r="B32" s="179"/>
      <c r="C32" s="180" t="s">
        <v>356</v>
      </c>
      <c r="D32" s="180" t="s">
        <v>175</v>
      </c>
      <c r="E32" s="180" t="s">
        <v>338</v>
      </c>
      <c r="F32" s="180" t="s">
        <v>357</v>
      </c>
      <c r="G32" s="131" t="s">
        <v>356</v>
      </c>
      <c r="H32" s="144">
        <v>6.496</v>
      </c>
      <c r="I32" s="144">
        <v>6.496</v>
      </c>
      <c r="J32" s="179"/>
      <c r="K32" s="179"/>
      <c r="L32" s="179"/>
      <c r="M32" s="144">
        <v>6.496</v>
      </c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</row>
    <row r="33" s="2" customFormat="1" ht="20.25" customHeight="1" spans="1:24">
      <c r="A33" s="180" t="s">
        <v>70</v>
      </c>
      <c r="B33" s="179"/>
      <c r="C33" s="180" t="s">
        <v>358</v>
      </c>
      <c r="D33" s="180" t="s">
        <v>134</v>
      </c>
      <c r="E33" s="180" t="s">
        <v>359</v>
      </c>
      <c r="F33" s="180" t="s">
        <v>331</v>
      </c>
      <c r="G33" s="131" t="s">
        <v>332</v>
      </c>
      <c r="H33" s="144">
        <v>52.336</v>
      </c>
      <c r="I33" s="144">
        <v>52.336</v>
      </c>
      <c r="J33" s="179"/>
      <c r="K33" s="179"/>
      <c r="L33" s="179"/>
      <c r="M33" s="144">
        <v>52.336</v>
      </c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</row>
    <row r="34" s="2" customFormat="1" ht="20.25" customHeight="1" spans="1:24">
      <c r="A34" s="180" t="s">
        <v>70</v>
      </c>
      <c r="B34" s="179"/>
      <c r="C34" s="180" t="s">
        <v>358</v>
      </c>
      <c r="D34" s="180" t="s">
        <v>134</v>
      </c>
      <c r="E34" s="180" t="s">
        <v>359</v>
      </c>
      <c r="F34" s="180" t="s">
        <v>331</v>
      </c>
      <c r="G34" s="131" t="s">
        <v>332</v>
      </c>
      <c r="H34" s="144">
        <v>403.2</v>
      </c>
      <c r="I34" s="144">
        <v>403.2</v>
      </c>
      <c r="J34" s="179"/>
      <c r="K34" s="179"/>
      <c r="L34" s="179"/>
      <c r="M34" s="144">
        <v>403.2</v>
      </c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</row>
    <row r="35" s="2" customFormat="1" ht="20.25" customHeight="1" spans="1:24">
      <c r="A35" s="180" t="s">
        <v>70</v>
      </c>
      <c r="B35" s="179"/>
      <c r="C35" s="180" t="s">
        <v>358</v>
      </c>
      <c r="D35" s="180" t="s">
        <v>134</v>
      </c>
      <c r="E35" s="180" t="s">
        <v>359</v>
      </c>
      <c r="F35" s="180" t="s">
        <v>331</v>
      </c>
      <c r="G35" s="131" t="s">
        <v>332</v>
      </c>
      <c r="H35" s="144">
        <v>19.2</v>
      </c>
      <c r="I35" s="144">
        <v>19.2</v>
      </c>
      <c r="J35" s="179"/>
      <c r="K35" s="179"/>
      <c r="L35" s="179"/>
      <c r="M35" s="144">
        <v>19.2</v>
      </c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</row>
    <row r="36" s="2" customFormat="1" ht="20.25" customHeight="1" spans="1:24">
      <c r="A36" s="180" t="s">
        <v>70</v>
      </c>
      <c r="B36" s="179"/>
      <c r="C36" s="180" t="s">
        <v>358</v>
      </c>
      <c r="D36" s="180" t="s">
        <v>134</v>
      </c>
      <c r="E36" s="180" t="s">
        <v>359</v>
      </c>
      <c r="F36" s="180" t="s">
        <v>331</v>
      </c>
      <c r="G36" s="131" t="s">
        <v>332</v>
      </c>
      <c r="H36" s="144">
        <v>144</v>
      </c>
      <c r="I36" s="144">
        <v>144</v>
      </c>
      <c r="J36" s="179"/>
      <c r="K36" s="179"/>
      <c r="L36" s="179"/>
      <c r="M36" s="144">
        <v>144</v>
      </c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</row>
    <row r="37" s="2" customFormat="1" ht="20.25" customHeight="1" spans="1:24">
      <c r="A37" s="180" t="s">
        <v>70</v>
      </c>
      <c r="B37" s="179"/>
      <c r="C37" s="180" t="s">
        <v>358</v>
      </c>
      <c r="D37" s="180" t="s">
        <v>134</v>
      </c>
      <c r="E37" s="180" t="s">
        <v>359</v>
      </c>
      <c r="F37" s="180" t="s">
        <v>331</v>
      </c>
      <c r="G37" s="131" t="s">
        <v>332</v>
      </c>
      <c r="H37" s="144">
        <v>86.4</v>
      </c>
      <c r="I37" s="144">
        <v>86.4</v>
      </c>
      <c r="J37" s="179"/>
      <c r="K37" s="179"/>
      <c r="L37" s="179"/>
      <c r="M37" s="144">
        <v>86.4</v>
      </c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</row>
    <row r="38" s="2" customFormat="1" ht="20.25" customHeight="1" spans="1:24">
      <c r="A38" s="180" t="s">
        <v>70</v>
      </c>
      <c r="B38" s="179"/>
      <c r="C38" s="180" t="s">
        <v>358</v>
      </c>
      <c r="D38" s="180" t="s">
        <v>134</v>
      </c>
      <c r="E38" s="180" t="s">
        <v>359</v>
      </c>
      <c r="F38" s="180" t="s">
        <v>331</v>
      </c>
      <c r="G38" s="131" t="s">
        <v>332</v>
      </c>
      <c r="H38" s="144">
        <v>77.28</v>
      </c>
      <c r="I38" s="144">
        <v>77.28</v>
      </c>
      <c r="J38" s="179"/>
      <c r="K38" s="179"/>
      <c r="L38" s="179"/>
      <c r="M38" s="144">
        <v>77.28</v>
      </c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</row>
    <row r="39" s="2" customFormat="1" ht="20.25" customHeight="1" spans="1:24">
      <c r="A39" s="180" t="s">
        <v>70</v>
      </c>
      <c r="B39" s="179"/>
      <c r="C39" s="180" t="s">
        <v>358</v>
      </c>
      <c r="D39" s="180" t="s">
        <v>134</v>
      </c>
      <c r="E39" s="180" t="s">
        <v>359</v>
      </c>
      <c r="F39" s="180" t="s">
        <v>331</v>
      </c>
      <c r="G39" s="131" t="s">
        <v>332</v>
      </c>
      <c r="H39" s="144">
        <v>8.4096</v>
      </c>
      <c r="I39" s="144">
        <v>8.4096</v>
      </c>
      <c r="J39" s="179"/>
      <c r="K39" s="179"/>
      <c r="L39" s="179"/>
      <c r="M39" s="144">
        <v>8.4096</v>
      </c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</row>
    <row r="40" s="2" customFormat="1" ht="20.25" customHeight="1" spans="1:24">
      <c r="A40" s="180" t="s">
        <v>70</v>
      </c>
      <c r="B40" s="179"/>
      <c r="C40" s="180" t="s">
        <v>358</v>
      </c>
      <c r="D40" s="180" t="s">
        <v>134</v>
      </c>
      <c r="E40" s="180" t="s">
        <v>359</v>
      </c>
      <c r="F40" s="180" t="s">
        <v>331</v>
      </c>
      <c r="G40" s="131" t="s">
        <v>332</v>
      </c>
      <c r="H40" s="144">
        <v>0.8</v>
      </c>
      <c r="I40" s="144">
        <v>0.8</v>
      </c>
      <c r="J40" s="179"/>
      <c r="K40" s="179"/>
      <c r="L40" s="179"/>
      <c r="M40" s="144">
        <v>0.8</v>
      </c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</row>
    <row r="41" s="2" customFormat="1" ht="20.25" customHeight="1" spans="1:24">
      <c r="A41" s="180" t="s">
        <v>70</v>
      </c>
      <c r="B41" s="179"/>
      <c r="C41" s="180" t="s">
        <v>358</v>
      </c>
      <c r="D41" s="180" t="s">
        <v>134</v>
      </c>
      <c r="E41" s="180" t="s">
        <v>359</v>
      </c>
      <c r="F41" s="180" t="s">
        <v>331</v>
      </c>
      <c r="G41" s="131" t="s">
        <v>332</v>
      </c>
      <c r="H41" s="144">
        <v>183</v>
      </c>
      <c r="I41" s="144">
        <v>183</v>
      </c>
      <c r="J41" s="179"/>
      <c r="K41" s="179"/>
      <c r="L41" s="179"/>
      <c r="M41" s="144">
        <v>183</v>
      </c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</row>
    <row r="42" s="2" customFormat="1" ht="20.25" customHeight="1" spans="1:24">
      <c r="A42" s="180" t="s">
        <v>70</v>
      </c>
      <c r="B42" s="179"/>
      <c r="C42" s="180" t="s">
        <v>358</v>
      </c>
      <c r="D42" s="180" t="s">
        <v>134</v>
      </c>
      <c r="E42" s="180" t="s">
        <v>359</v>
      </c>
      <c r="F42" s="180" t="s">
        <v>331</v>
      </c>
      <c r="G42" s="131" t="s">
        <v>332</v>
      </c>
      <c r="H42" s="144">
        <v>15.36</v>
      </c>
      <c r="I42" s="144">
        <v>15.36</v>
      </c>
      <c r="J42" s="179"/>
      <c r="K42" s="179"/>
      <c r="L42" s="179"/>
      <c r="M42" s="144">
        <v>15.36</v>
      </c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</row>
    <row r="43" s="2" customFormat="1" ht="20.25" customHeight="1" spans="1:24">
      <c r="A43" s="180" t="s">
        <v>70</v>
      </c>
      <c r="B43" s="179"/>
      <c r="C43" s="180" t="s">
        <v>360</v>
      </c>
      <c r="D43" s="180" t="s">
        <v>134</v>
      </c>
      <c r="E43" s="180" t="s">
        <v>359</v>
      </c>
      <c r="F43" s="180" t="s">
        <v>331</v>
      </c>
      <c r="G43" s="131" t="s">
        <v>332</v>
      </c>
      <c r="H43" s="144">
        <v>0.17</v>
      </c>
      <c r="I43" s="144">
        <v>0.17</v>
      </c>
      <c r="J43" s="179"/>
      <c r="K43" s="179"/>
      <c r="L43" s="179"/>
      <c r="M43" s="144">
        <v>0.17</v>
      </c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</row>
    <row r="44" s="2" customFormat="1" ht="20.25" customHeight="1" spans="1:24">
      <c r="A44" s="180" t="s">
        <v>70</v>
      </c>
      <c r="B44" s="179"/>
      <c r="C44" s="180" t="s">
        <v>360</v>
      </c>
      <c r="D44" s="180" t="s">
        <v>134</v>
      </c>
      <c r="E44" s="180" t="s">
        <v>359</v>
      </c>
      <c r="F44" s="180" t="s">
        <v>331</v>
      </c>
      <c r="G44" s="131" t="s">
        <v>332</v>
      </c>
      <c r="H44" s="144">
        <v>12.24</v>
      </c>
      <c r="I44" s="144">
        <v>12.24</v>
      </c>
      <c r="J44" s="179"/>
      <c r="K44" s="179"/>
      <c r="L44" s="179"/>
      <c r="M44" s="144">
        <v>12.24</v>
      </c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</row>
    <row r="45" s="2" customFormat="1" ht="20.25" customHeight="1" spans="1:24">
      <c r="A45" s="180" t="s">
        <v>70</v>
      </c>
      <c r="B45" s="179"/>
      <c r="C45" s="180" t="s">
        <v>360</v>
      </c>
      <c r="D45" s="180" t="s">
        <v>168</v>
      </c>
      <c r="E45" s="180" t="s">
        <v>361</v>
      </c>
      <c r="F45" s="180" t="s">
        <v>331</v>
      </c>
      <c r="G45" s="131" t="s">
        <v>332</v>
      </c>
      <c r="H45" s="144">
        <v>15.36</v>
      </c>
      <c r="I45" s="144">
        <v>15.36</v>
      </c>
      <c r="J45" s="179"/>
      <c r="K45" s="179"/>
      <c r="L45" s="179"/>
      <c r="M45" s="144">
        <v>15.36</v>
      </c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</row>
    <row r="46" s="2" customFormat="1" ht="20.25" customHeight="1" spans="1:24">
      <c r="A46" s="180" t="s">
        <v>70</v>
      </c>
      <c r="B46" s="179"/>
      <c r="C46" s="180" t="s">
        <v>362</v>
      </c>
      <c r="D46" s="180" t="s">
        <v>96</v>
      </c>
      <c r="E46" s="180" t="s">
        <v>334</v>
      </c>
      <c r="F46" s="180" t="s">
        <v>363</v>
      </c>
      <c r="G46" s="131" t="s">
        <v>364</v>
      </c>
      <c r="H46" s="144">
        <v>38.256</v>
      </c>
      <c r="I46" s="144">
        <v>38.256</v>
      </c>
      <c r="J46" s="179"/>
      <c r="K46" s="179"/>
      <c r="L46" s="179"/>
      <c r="M46" s="144">
        <v>38.256</v>
      </c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</row>
    <row r="47" s="2" customFormat="1" ht="20.25" customHeight="1" spans="1:24">
      <c r="A47" s="180" t="s">
        <v>70</v>
      </c>
      <c r="B47" s="179"/>
      <c r="C47" s="180" t="s">
        <v>365</v>
      </c>
      <c r="D47" s="180" t="s">
        <v>96</v>
      </c>
      <c r="E47" s="180" t="s">
        <v>334</v>
      </c>
      <c r="F47" s="180" t="s">
        <v>366</v>
      </c>
      <c r="G47" s="131" t="s">
        <v>367</v>
      </c>
      <c r="H47" s="144">
        <v>15.96</v>
      </c>
      <c r="I47" s="144">
        <v>15.96</v>
      </c>
      <c r="J47" s="179"/>
      <c r="K47" s="179"/>
      <c r="L47" s="179"/>
      <c r="M47" s="144">
        <v>15.96</v>
      </c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</row>
    <row r="48" s="2" customFormat="1" ht="20.25" customHeight="1" spans="1:24">
      <c r="A48" s="180" t="s">
        <v>70</v>
      </c>
      <c r="B48" s="179"/>
      <c r="C48" s="180" t="s">
        <v>365</v>
      </c>
      <c r="D48" s="180" t="s">
        <v>175</v>
      </c>
      <c r="E48" s="180" t="s">
        <v>338</v>
      </c>
      <c r="F48" s="180" t="s">
        <v>366</v>
      </c>
      <c r="G48" s="131" t="s">
        <v>367</v>
      </c>
      <c r="H48" s="144">
        <v>23.52</v>
      </c>
      <c r="I48" s="144">
        <v>23.52</v>
      </c>
      <c r="J48" s="179"/>
      <c r="K48" s="179"/>
      <c r="L48" s="179"/>
      <c r="M48" s="144">
        <v>23.52</v>
      </c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</row>
    <row r="49" s="2" customFormat="1" ht="20.25" customHeight="1" spans="1:24">
      <c r="A49" s="180" t="s">
        <v>70</v>
      </c>
      <c r="B49" s="179"/>
      <c r="C49" s="180" t="s">
        <v>368</v>
      </c>
      <c r="D49" s="180" t="s">
        <v>96</v>
      </c>
      <c r="E49" s="180" t="s">
        <v>334</v>
      </c>
      <c r="F49" s="180" t="s">
        <v>369</v>
      </c>
      <c r="G49" s="131" t="s">
        <v>370</v>
      </c>
      <c r="H49" s="144">
        <v>104.7432</v>
      </c>
      <c r="I49" s="144">
        <v>104.7432</v>
      </c>
      <c r="J49" s="179"/>
      <c r="K49" s="179"/>
      <c r="L49" s="179"/>
      <c r="M49" s="144">
        <v>104.7432</v>
      </c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</row>
    <row r="50" s="2" customFormat="1" ht="20.25" customHeight="1" spans="1:24">
      <c r="A50" s="180" t="s">
        <v>70</v>
      </c>
      <c r="B50" s="179"/>
      <c r="C50" s="180" t="s">
        <v>368</v>
      </c>
      <c r="D50" s="180" t="s">
        <v>96</v>
      </c>
      <c r="E50" s="180" t="s">
        <v>334</v>
      </c>
      <c r="F50" s="180" t="s">
        <v>371</v>
      </c>
      <c r="G50" s="131" t="s">
        <v>372</v>
      </c>
      <c r="H50" s="144">
        <v>16.2</v>
      </c>
      <c r="I50" s="144">
        <v>16.2</v>
      </c>
      <c r="J50" s="179"/>
      <c r="K50" s="179"/>
      <c r="L50" s="179"/>
      <c r="M50" s="144">
        <v>16.2</v>
      </c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</row>
    <row r="51" s="2" customFormat="1" ht="20.25" customHeight="1" spans="1:24">
      <c r="A51" s="180" t="s">
        <v>70</v>
      </c>
      <c r="B51" s="179"/>
      <c r="C51" s="180" t="s">
        <v>368</v>
      </c>
      <c r="D51" s="180" t="s">
        <v>96</v>
      </c>
      <c r="E51" s="180" t="s">
        <v>334</v>
      </c>
      <c r="F51" s="180" t="s">
        <v>371</v>
      </c>
      <c r="G51" s="131" t="s">
        <v>372</v>
      </c>
      <c r="H51" s="144">
        <v>179.3724</v>
      </c>
      <c r="I51" s="144">
        <v>179.3724</v>
      </c>
      <c r="J51" s="179"/>
      <c r="K51" s="179"/>
      <c r="L51" s="179"/>
      <c r="M51" s="144">
        <v>179.3724</v>
      </c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</row>
    <row r="52" s="2" customFormat="1" ht="20.25" customHeight="1" spans="1:24">
      <c r="A52" s="180" t="s">
        <v>70</v>
      </c>
      <c r="B52" s="179"/>
      <c r="C52" s="180" t="s">
        <v>368</v>
      </c>
      <c r="D52" s="180" t="s">
        <v>96</v>
      </c>
      <c r="E52" s="180" t="s">
        <v>334</v>
      </c>
      <c r="F52" s="180" t="s">
        <v>363</v>
      </c>
      <c r="G52" s="131" t="s">
        <v>364</v>
      </c>
      <c r="H52" s="144">
        <v>9.2686</v>
      </c>
      <c r="I52" s="144">
        <v>9.2686</v>
      </c>
      <c r="J52" s="179"/>
      <c r="K52" s="179"/>
      <c r="L52" s="179"/>
      <c r="M52" s="144">
        <v>9.2686</v>
      </c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</row>
    <row r="53" s="2" customFormat="1" ht="20.25" customHeight="1" spans="1:24">
      <c r="A53" s="180" t="s">
        <v>70</v>
      </c>
      <c r="B53" s="179"/>
      <c r="C53" s="180" t="s">
        <v>373</v>
      </c>
      <c r="D53" s="180" t="s">
        <v>134</v>
      </c>
      <c r="E53" s="180" t="s">
        <v>359</v>
      </c>
      <c r="F53" s="180" t="s">
        <v>374</v>
      </c>
      <c r="G53" s="131" t="s">
        <v>375</v>
      </c>
      <c r="H53" s="144">
        <v>80</v>
      </c>
      <c r="I53" s="144">
        <v>80</v>
      </c>
      <c r="J53" s="179"/>
      <c r="K53" s="179"/>
      <c r="L53" s="179"/>
      <c r="M53" s="144">
        <v>80</v>
      </c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</row>
    <row r="54" s="2" customFormat="1" ht="20.25" customHeight="1" spans="1:24">
      <c r="A54" s="180" t="s">
        <v>70</v>
      </c>
      <c r="B54" s="179"/>
      <c r="C54" s="180" t="s">
        <v>373</v>
      </c>
      <c r="D54" s="180" t="s">
        <v>134</v>
      </c>
      <c r="E54" s="180" t="s">
        <v>359</v>
      </c>
      <c r="F54" s="180" t="s">
        <v>374</v>
      </c>
      <c r="G54" s="131" t="s">
        <v>375</v>
      </c>
      <c r="H54" s="144">
        <v>17.6</v>
      </c>
      <c r="I54" s="144">
        <v>17.6</v>
      </c>
      <c r="J54" s="179"/>
      <c r="K54" s="179"/>
      <c r="L54" s="179"/>
      <c r="M54" s="144">
        <v>17.6</v>
      </c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</row>
    <row r="55" s="2" customFormat="1" ht="20.25" customHeight="1" spans="1:24">
      <c r="A55" s="180" t="s">
        <v>70</v>
      </c>
      <c r="B55" s="179"/>
      <c r="C55" s="180" t="s">
        <v>376</v>
      </c>
      <c r="D55" s="180" t="s">
        <v>96</v>
      </c>
      <c r="E55" s="180" t="s">
        <v>334</v>
      </c>
      <c r="F55" s="180" t="s">
        <v>369</v>
      </c>
      <c r="G55" s="131" t="s">
        <v>370</v>
      </c>
      <c r="H55" s="144">
        <v>118.7436</v>
      </c>
      <c r="I55" s="144">
        <v>118.7436</v>
      </c>
      <c r="J55" s="179"/>
      <c r="K55" s="179"/>
      <c r="L55" s="179"/>
      <c r="M55" s="144">
        <v>118.7436</v>
      </c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</row>
    <row r="56" s="2" customFormat="1" ht="20.25" customHeight="1" spans="1:24">
      <c r="A56" s="180" t="s">
        <v>70</v>
      </c>
      <c r="B56" s="179"/>
      <c r="C56" s="180" t="s">
        <v>376</v>
      </c>
      <c r="D56" s="180" t="s">
        <v>175</v>
      </c>
      <c r="E56" s="180" t="s">
        <v>338</v>
      </c>
      <c r="F56" s="180" t="s">
        <v>369</v>
      </c>
      <c r="G56" s="131" t="s">
        <v>370</v>
      </c>
      <c r="H56" s="144">
        <v>134.988</v>
      </c>
      <c r="I56" s="144">
        <v>134.988</v>
      </c>
      <c r="J56" s="179"/>
      <c r="K56" s="179"/>
      <c r="L56" s="179"/>
      <c r="M56" s="144">
        <v>134.988</v>
      </c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</row>
    <row r="57" s="2" customFormat="1" ht="20.25" customHeight="1" spans="1:24">
      <c r="A57" s="180" t="s">
        <v>70</v>
      </c>
      <c r="B57" s="179"/>
      <c r="C57" s="180" t="s">
        <v>376</v>
      </c>
      <c r="D57" s="180" t="s">
        <v>96</v>
      </c>
      <c r="E57" s="180" t="s">
        <v>334</v>
      </c>
      <c r="F57" s="180" t="s">
        <v>371</v>
      </c>
      <c r="G57" s="131" t="s">
        <v>372</v>
      </c>
      <c r="H57" s="144">
        <v>16.2</v>
      </c>
      <c r="I57" s="144">
        <v>16.2</v>
      </c>
      <c r="J57" s="179"/>
      <c r="K57" s="179"/>
      <c r="L57" s="179"/>
      <c r="M57" s="144">
        <v>16.2</v>
      </c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</row>
    <row r="58" s="2" customFormat="1" ht="20.25" customHeight="1" spans="1:24">
      <c r="A58" s="180" t="s">
        <v>70</v>
      </c>
      <c r="B58" s="179"/>
      <c r="C58" s="180" t="s">
        <v>376</v>
      </c>
      <c r="D58" s="180" t="s">
        <v>96</v>
      </c>
      <c r="E58" s="180" t="s">
        <v>334</v>
      </c>
      <c r="F58" s="180" t="s">
        <v>371</v>
      </c>
      <c r="G58" s="131" t="s">
        <v>372</v>
      </c>
      <c r="H58" s="144">
        <v>20.8692</v>
      </c>
      <c r="I58" s="144">
        <v>20.8692</v>
      </c>
      <c r="J58" s="179"/>
      <c r="K58" s="179"/>
      <c r="L58" s="179"/>
      <c r="M58" s="144">
        <v>20.8692</v>
      </c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</row>
    <row r="59" s="2" customFormat="1" ht="20.25" customHeight="1" spans="1:24">
      <c r="A59" s="180" t="s">
        <v>70</v>
      </c>
      <c r="B59" s="179"/>
      <c r="C59" s="180" t="s">
        <v>376</v>
      </c>
      <c r="D59" s="180" t="s">
        <v>175</v>
      </c>
      <c r="E59" s="180" t="s">
        <v>338</v>
      </c>
      <c r="F59" s="180" t="s">
        <v>371</v>
      </c>
      <c r="G59" s="131" t="s">
        <v>372</v>
      </c>
      <c r="H59" s="144">
        <v>16.8</v>
      </c>
      <c r="I59" s="144">
        <v>16.8</v>
      </c>
      <c r="J59" s="179"/>
      <c r="K59" s="179"/>
      <c r="L59" s="179"/>
      <c r="M59" s="144">
        <v>16.8</v>
      </c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</row>
    <row r="60" s="2" customFormat="1" ht="20.25" customHeight="1" spans="1:24">
      <c r="A60" s="180" t="s">
        <v>70</v>
      </c>
      <c r="B60" s="179"/>
      <c r="C60" s="180" t="s">
        <v>376</v>
      </c>
      <c r="D60" s="180" t="s">
        <v>175</v>
      </c>
      <c r="E60" s="180" t="s">
        <v>338</v>
      </c>
      <c r="F60" s="180" t="s">
        <v>371</v>
      </c>
      <c r="G60" s="131" t="s">
        <v>372</v>
      </c>
      <c r="H60" s="144">
        <v>14.8248</v>
      </c>
      <c r="I60" s="144">
        <v>14.8248</v>
      </c>
      <c r="J60" s="179"/>
      <c r="K60" s="179"/>
      <c r="L60" s="179"/>
      <c r="M60" s="144">
        <v>14.8248</v>
      </c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</row>
    <row r="61" s="2" customFormat="1" ht="20.25" customHeight="1" spans="1:24">
      <c r="A61" s="180" t="s">
        <v>70</v>
      </c>
      <c r="B61" s="179"/>
      <c r="C61" s="180" t="s">
        <v>376</v>
      </c>
      <c r="D61" s="180" t="s">
        <v>96</v>
      </c>
      <c r="E61" s="180" t="s">
        <v>334</v>
      </c>
      <c r="F61" s="180" t="s">
        <v>366</v>
      </c>
      <c r="G61" s="131" t="s">
        <v>367</v>
      </c>
      <c r="H61" s="144">
        <v>70.2936</v>
      </c>
      <c r="I61" s="144">
        <v>70.2936</v>
      </c>
      <c r="J61" s="179"/>
      <c r="K61" s="179"/>
      <c r="L61" s="179"/>
      <c r="M61" s="144">
        <v>70.2936</v>
      </c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</row>
    <row r="62" s="2" customFormat="1" ht="20.25" customHeight="1" spans="1:24">
      <c r="A62" s="180" t="s">
        <v>70</v>
      </c>
      <c r="B62" s="179"/>
      <c r="C62" s="180" t="s">
        <v>376</v>
      </c>
      <c r="D62" s="180" t="s">
        <v>96</v>
      </c>
      <c r="E62" s="180" t="s">
        <v>334</v>
      </c>
      <c r="F62" s="180" t="s">
        <v>366</v>
      </c>
      <c r="G62" s="131" t="s">
        <v>367</v>
      </c>
      <c r="H62" s="144">
        <v>10.4353</v>
      </c>
      <c r="I62" s="144">
        <v>10.4353</v>
      </c>
      <c r="J62" s="179"/>
      <c r="K62" s="179"/>
      <c r="L62" s="179"/>
      <c r="M62" s="144">
        <v>10.4353</v>
      </c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</row>
    <row r="63" s="2" customFormat="1" ht="20.25" customHeight="1" spans="1:24">
      <c r="A63" s="180" t="s">
        <v>70</v>
      </c>
      <c r="B63" s="179"/>
      <c r="C63" s="180" t="s">
        <v>376</v>
      </c>
      <c r="D63" s="180" t="s">
        <v>96</v>
      </c>
      <c r="E63" s="180" t="s">
        <v>334</v>
      </c>
      <c r="F63" s="180" t="s">
        <v>366</v>
      </c>
      <c r="G63" s="131" t="s">
        <v>367</v>
      </c>
      <c r="H63" s="144">
        <v>47.358</v>
      </c>
      <c r="I63" s="144">
        <v>47.358</v>
      </c>
      <c r="J63" s="179"/>
      <c r="K63" s="179"/>
      <c r="L63" s="179"/>
      <c r="M63" s="144">
        <v>47.358</v>
      </c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</row>
    <row r="64" s="2" customFormat="1" ht="20.25" customHeight="1" spans="1:24">
      <c r="A64" s="180" t="s">
        <v>70</v>
      </c>
      <c r="B64" s="179"/>
      <c r="C64" s="180" t="s">
        <v>376</v>
      </c>
      <c r="D64" s="180" t="s">
        <v>175</v>
      </c>
      <c r="E64" s="180" t="s">
        <v>338</v>
      </c>
      <c r="F64" s="180" t="s">
        <v>366</v>
      </c>
      <c r="G64" s="131" t="s">
        <v>367</v>
      </c>
      <c r="H64" s="144">
        <v>11.809</v>
      </c>
      <c r="I64" s="144">
        <v>11.809</v>
      </c>
      <c r="J64" s="179"/>
      <c r="K64" s="179"/>
      <c r="L64" s="179"/>
      <c r="M64" s="144">
        <v>11.809</v>
      </c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</row>
    <row r="65" s="2" customFormat="1" ht="20.25" customHeight="1" spans="1:24">
      <c r="A65" s="180" t="s">
        <v>70</v>
      </c>
      <c r="B65" s="179"/>
      <c r="C65" s="180" t="s">
        <v>376</v>
      </c>
      <c r="D65" s="180" t="s">
        <v>175</v>
      </c>
      <c r="E65" s="180" t="s">
        <v>338</v>
      </c>
      <c r="F65" s="180" t="s">
        <v>366</v>
      </c>
      <c r="G65" s="131" t="s">
        <v>367</v>
      </c>
      <c r="H65" s="144">
        <v>53.232</v>
      </c>
      <c r="I65" s="144">
        <v>53.232</v>
      </c>
      <c r="J65" s="179"/>
      <c r="K65" s="179"/>
      <c r="L65" s="179"/>
      <c r="M65" s="144">
        <v>53.232</v>
      </c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</row>
    <row r="66" s="2" customFormat="1" ht="20.25" customHeight="1" spans="1:24">
      <c r="A66" s="180" t="s">
        <v>70</v>
      </c>
      <c r="B66" s="179"/>
      <c r="C66" s="180" t="s">
        <v>376</v>
      </c>
      <c r="D66" s="180" t="s">
        <v>175</v>
      </c>
      <c r="E66" s="180" t="s">
        <v>338</v>
      </c>
      <c r="F66" s="180" t="s">
        <v>366</v>
      </c>
      <c r="G66" s="131" t="s">
        <v>367</v>
      </c>
      <c r="H66" s="144">
        <v>87.3984</v>
      </c>
      <c r="I66" s="144">
        <v>87.3984</v>
      </c>
      <c r="J66" s="179"/>
      <c r="K66" s="179"/>
      <c r="L66" s="179"/>
      <c r="M66" s="144">
        <v>87.3984</v>
      </c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</row>
    <row r="67" s="2" customFormat="1" ht="20.25" customHeight="1" spans="1:24">
      <c r="A67" s="180" t="s">
        <v>70</v>
      </c>
      <c r="B67" s="179"/>
      <c r="C67" s="180" t="s">
        <v>377</v>
      </c>
      <c r="D67" s="180" t="s">
        <v>96</v>
      </c>
      <c r="E67" s="180" t="s">
        <v>334</v>
      </c>
      <c r="F67" s="180" t="s">
        <v>378</v>
      </c>
      <c r="G67" s="131" t="s">
        <v>379</v>
      </c>
      <c r="H67" s="144">
        <v>4.5</v>
      </c>
      <c r="I67" s="144">
        <v>4.5</v>
      </c>
      <c r="J67" s="179"/>
      <c r="K67" s="179"/>
      <c r="L67" s="179"/>
      <c r="M67" s="144">
        <v>4.5</v>
      </c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</row>
    <row r="68" s="2" customFormat="1" ht="20.25" customHeight="1" spans="1:24">
      <c r="A68" s="180" t="s">
        <v>70</v>
      </c>
      <c r="B68" s="179"/>
      <c r="C68" s="180" t="s">
        <v>353</v>
      </c>
      <c r="D68" s="180" t="s">
        <v>160</v>
      </c>
      <c r="E68" s="180" t="s">
        <v>349</v>
      </c>
      <c r="F68" s="180" t="s">
        <v>350</v>
      </c>
      <c r="G68" s="131" t="s">
        <v>351</v>
      </c>
      <c r="H68" s="144">
        <v>10</v>
      </c>
      <c r="I68" s="144">
        <v>10</v>
      </c>
      <c r="J68" s="179"/>
      <c r="K68" s="179"/>
      <c r="L68" s="179"/>
      <c r="M68" s="144">
        <v>10</v>
      </c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</row>
    <row r="69" s="2" customFormat="1" ht="20.25" customHeight="1" spans="1:24">
      <c r="A69" s="180" t="s">
        <v>70</v>
      </c>
      <c r="B69" s="179"/>
      <c r="C69" s="180" t="s">
        <v>380</v>
      </c>
      <c r="D69" s="180" t="s">
        <v>88</v>
      </c>
      <c r="E69" s="180" t="s">
        <v>334</v>
      </c>
      <c r="F69" s="180" t="s">
        <v>335</v>
      </c>
      <c r="G69" s="131" t="s">
        <v>336</v>
      </c>
      <c r="H69" s="144">
        <v>1</v>
      </c>
      <c r="I69" s="144">
        <v>1</v>
      </c>
      <c r="J69" s="179"/>
      <c r="K69" s="179"/>
      <c r="L69" s="179"/>
      <c r="M69" s="144">
        <v>1</v>
      </c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</row>
    <row r="70" s="2" customFormat="1" ht="20.25" customHeight="1" spans="1:24">
      <c r="A70" s="180" t="s">
        <v>70</v>
      </c>
      <c r="B70" s="179"/>
      <c r="C70" s="180" t="s">
        <v>380</v>
      </c>
      <c r="D70" s="180" t="s">
        <v>177</v>
      </c>
      <c r="E70" s="180" t="s">
        <v>381</v>
      </c>
      <c r="F70" s="180" t="s">
        <v>335</v>
      </c>
      <c r="G70" s="131" t="s">
        <v>336</v>
      </c>
      <c r="H70" s="144">
        <v>2</v>
      </c>
      <c r="I70" s="144">
        <v>2</v>
      </c>
      <c r="J70" s="179"/>
      <c r="K70" s="179"/>
      <c r="L70" s="179"/>
      <c r="M70" s="144">
        <v>2</v>
      </c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</row>
    <row r="71" s="2" customFormat="1" ht="20.25" customHeight="1" spans="1:24">
      <c r="A71" s="180" t="s">
        <v>70</v>
      </c>
      <c r="B71" s="179"/>
      <c r="C71" s="180" t="s">
        <v>380</v>
      </c>
      <c r="D71" s="180" t="s">
        <v>96</v>
      </c>
      <c r="E71" s="180" t="s">
        <v>334</v>
      </c>
      <c r="F71" s="180" t="s">
        <v>382</v>
      </c>
      <c r="G71" s="131" t="s">
        <v>383</v>
      </c>
      <c r="H71" s="144">
        <v>10</v>
      </c>
      <c r="I71" s="144">
        <v>10</v>
      </c>
      <c r="J71" s="179"/>
      <c r="K71" s="179"/>
      <c r="L71" s="179"/>
      <c r="M71" s="144">
        <v>10</v>
      </c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</row>
    <row r="72" s="2" customFormat="1" ht="20.25" customHeight="1" spans="1:24">
      <c r="A72" s="180" t="s">
        <v>70</v>
      </c>
      <c r="B72" s="179"/>
      <c r="C72" s="180" t="s">
        <v>380</v>
      </c>
      <c r="D72" s="180" t="s">
        <v>90</v>
      </c>
      <c r="E72" s="180" t="s">
        <v>384</v>
      </c>
      <c r="F72" s="180" t="s">
        <v>385</v>
      </c>
      <c r="G72" s="131" t="s">
        <v>386</v>
      </c>
      <c r="H72" s="144">
        <v>2.8</v>
      </c>
      <c r="I72" s="144">
        <v>2.8</v>
      </c>
      <c r="J72" s="179"/>
      <c r="K72" s="179"/>
      <c r="L72" s="179"/>
      <c r="M72" s="144">
        <v>2.8</v>
      </c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</row>
    <row r="73" s="2" customFormat="1" ht="20.25" customHeight="1" spans="1:24">
      <c r="A73" s="180" t="s">
        <v>70</v>
      </c>
      <c r="B73" s="179"/>
      <c r="C73" s="180" t="s">
        <v>380</v>
      </c>
      <c r="D73" s="180" t="s">
        <v>175</v>
      </c>
      <c r="E73" s="180" t="s">
        <v>338</v>
      </c>
      <c r="F73" s="180" t="s">
        <v>374</v>
      </c>
      <c r="G73" s="131" t="s">
        <v>375</v>
      </c>
      <c r="H73" s="144">
        <v>20</v>
      </c>
      <c r="I73" s="144">
        <v>20</v>
      </c>
      <c r="J73" s="179"/>
      <c r="K73" s="179"/>
      <c r="L73" s="179"/>
      <c r="M73" s="144">
        <v>20</v>
      </c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</row>
    <row r="74" s="2" customFormat="1" ht="20.25" customHeight="1" spans="1:24">
      <c r="A74" s="180" t="s">
        <v>70</v>
      </c>
      <c r="B74" s="179"/>
      <c r="C74" s="180" t="s">
        <v>380</v>
      </c>
      <c r="D74" s="180" t="s">
        <v>189</v>
      </c>
      <c r="E74" s="180" t="s">
        <v>387</v>
      </c>
      <c r="F74" s="180" t="s">
        <v>374</v>
      </c>
      <c r="G74" s="131" t="s">
        <v>375</v>
      </c>
      <c r="H74" s="144">
        <v>10</v>
      </c>
      <c r="I74" s="144">
        <v>10</v>
      </c>
      <c r="J74" s="179"/>
      <c r="K74" s="179"/>
      <c r="L74" s="179"/>
      <c r="M74" s="144">
        <v>10</v>
      </c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</row>
    <row r="75" s="2" customFormat="1" ht="20.25" customHeight="1" spans="1:24">
      <c r="A75" s="180" t="s">
        <v>70</v>
      </c>
      <c r="B75" s="179"/>
      <c r="C75" s="180" t="s">
        <v>388</v>
      </c>
      <c r="D75" s="180" t="s">
        <v>96</v>
      </c>
      <c r="E75" s="180" t="s">
        <v>334</v>
      </c>
      <c r="F75" s="180" t="s">
        <v>389</v>
      </c>
      <c r="G75" s="131" t="s">
        <v>390</v>
      </c>
      <c r="H75" s="144">
        <v>24.06</v>
      </c>
      <c r="I75" s="144">
        <v>24.06</v>
      </c>
      <c r="J75" s="179"/>
      <c r="K75" s="179"/>
      <c r="L75" s="179"/>
      <c r="M75" s="144">
        <v>24.06</v>
      </c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</row>
    <row r="76" s="2" customFormat="1" ht="20.25" customHeight="1" spans="1:24">
      <c r="A76" s="180" t="s">
        <v>70</v>
      </c>
      <c r="B76" s="179"/>
      <c r="C76" s="180" t="s">
        <v>391</v>
      </c>
      <c r="D76" s="180" t="s">
        <v>225</v>
      </c>
      <c r="E76" s="180" t="s">
        <v>392</v>
      </c>
      <c r="F76" s="180" t="s">
        <v>335</v>
      </c>
      <c r="G76" s="131" t="s">
        <v>336</v>
      </c>
      <c r="H76" s="144">
        <v>2</v>
      </c>
      <c r="I76" s="144">
        <v>2</v>
      </c>
      <c r="J76" s="179"/>
      <c r="K76" s="179"/>
      <c r="L76" s="179"/>
      <c r="M76" s="144">
        <v>2</v>
      </c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</row>
    <row r="77" s="2" customFormat="1" ht="20.25" customHeight="1" spans="1:24">
      <c r="A77" s="180" t="s">
        <v>70</v>
      </c>
      <c r="B77" s="179"/>
      <c r="C77" s="180" t="s">
        <v>393</v>
      </c>
      <c r="D77" s="180" t="s">
        <v>213</v>
      </c>
      <c r="E77" s="180" t="s">
        <v>393</v>
      </c>
      <c r="F77" s="180" t="s">
        <v>394</v>
      </c>
      <c r="G77" s="131" t="s">
        <v>393</v>
      </c>
      <c r="H77" s="144">
        <v>36.126984</v>
      </c>
      <c r="I77" s="144">
        <v>36.126984</v>
      </c>
      <c r="J77" s="179"/>
      <c r="K77" s="179"/>
      <c r="L77" s="179"/>
      <c r="M77" s="144">
        <v>36.126984</v>
      </c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</row>
    <row r="78" s="2" customFormat="1" ht="20.25" customHeight="1" spans="1:24">
      <c r="A78" s="180" t="s">
        <v>70</v>
      </c>
      <c r="B78" s="179"/>
      <c r="C78" s="180" t="s">
        <v>393</v>
      </c>
      <c r="D78" s="180" t="s">
        <v>213</v>
      </c>
      <c r="E78" s="180" t="s">
        <v>393</v>
      </c>
      <c r="F78" s="180" t="s">
        <v>394</v>
      </c>
      <c r="G78" s="131" t="s">
        <v>393</v>
      </c>
      <c r="H78" s="144">
        <v>72.896148</v>
      </c>
      <c r="I78" s="144">
        <v>72.896148</v>
      </c>
      <c r="J78" s="179"/>
      <c r="K78" s="179"/>
      <c r="L78" s="179"/>
      <c r="M78" s="144">
        <v>72.896148</v>
      </c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</row>
    <row r="79" s="2" customFormat="1" ht="20.25" customHeight="1" spans="1:24">
      <c r="A79" s="180" t="s">
        <v>70</v>
      </c>
      <c r="B79" s="76" t="s">
        <v>71</v>
      </c>
      <c r="C79" s="180" t="s">
        <v>290</v>
      </c>
      <c r="D79" s="180" t="s">
        <v>96</v>
      </c>
      <c r="E79" s="180" t="s">
        <v>334</v>
      </c>
      <c r="F79" s="180" t="s">
        <v>395</v>
      </c>
      <c r="G79" s="131" t="s">
        <v>290</v>
      </c>
      <c r="H79" s="144">
        <v>20</v>
      </c>
      <c r="I79" s="144">
        <v>20</v>
      </c>
      <c r="J79" s="184"/>
      <c r="K79" s="184"/>
      <c r="L79" s="184"/>
      <c r="M79" s="144">
        <v>20</v>
      </c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 t="s">
        <v>71</v>
      </c>
    </row>
    <row r="80" s="2" customFormat="1" ht="32" customHeight="1" spans="1:24">
      <c r="A80" s="132" t="s">
        <v>396</v>
      </c>
      <c r="B80" s="133"/>
      <c r="C80" s="133"/>
      <c r="D80" s="133"/>
      <c r="E80" s="133"/>
      <c r="F80" s="133"/>
      <c r="G80" s="134"/>
      <c r="H80" s="144">
        <v>2674.198761</v>
      </c>
      <c r="I80" s="144">
        <v>2674.198761</v>
      </c>
      <c r="J80" s="185"/>
      <c r="K80" s="185"/>
      <c r="L80" s="185"/>
      <c r="M80" s="144">
        <v>2674.198761</v>
      </c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 t="s">
        <v>71</v>
      </c>
    </row>
  </sheetData>
  <autoFilter ref="A6:Y80">
    <extLst/>
  </autoFilter>
  <mergeCells count="30">
    <mergeCell ref="A2:X2"/>
    <mergeCell ref="A3:I3"/>
    <mergeCell ref="H4:X4"/>
    <mergeCell ref="I5:N5"/>
    <mergeCell ref="O5:Q5"/>
    <mergeCell ref="S5:X5"/>
    <mergeCell ref="I6:J6"/>
    <mergeCell ref="A80:G8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7"/>
  <sheetViews>
    <sheetView showGridLines="0" zoomScale="94" zoomScaleNormal="94" topLeftCell="C1" workbookViewId="0">
      <selection activeCell="A2" sqref="A2:W2"/>
    </sheetView>
  </sheetViews>
  <sheetFormatPr defaultColWidth="10.3555555555556" defaultRowHeight="14.25" customHeight="1"/>
  <cols>
    <col min="1" max="1" width="12" style="2" customWidth="1"/>
    <col min="2" max="2" width="12" style="2"/>
    <col min="3" max="3" width="85.8333333333333" style="2" customWidth="1"/>
    <col min="4" max="4" width="33.3333333333333" style="2" customWidth="1"/>
    <col min="5" max="5" width="12.9888888888889" style="2" customWidth="1"/>
    <col min="6" max="6" width="18.7888888888889" style="2" customWidth="1"/>
    <col min="7" max="7" width="11.4777777777778" style="2" customWidth="1"/>
    <col min="8" max="8" width="18.7888888888889" style="2" customWidth="1"/>
    <col min="9" max="10" width="8.83333333333333" style="2"/>
    <col min="11" max="11" width="10.8333333333333" style="2" customWidth="1"/>
    <col min="12" max="12" width="11.6666666666667" style="2" customWidth="1"/>
    <col min="13" max="13" width="12.3333333333333" style="2" customWidth="1"/>
    <col min="14" max="14" width="12" style="2" customWidth="1"/>
    <col min="15" max="15" width="12.1666666666667" style="2" customWidth="1"/>
    <col min="16" max="17" width="12.9888888888889" style="2" customWidth="1"/>
    <col min="18" max="18" width="10.6555555555556" style="2" customWidth="1"/>
    <col min="19" max="19" width="12" style="2" customWidth="1"/>
    <col min="20" max="22" width="13.6666666666667" style="2" customWidth="1"/>
    <col min="23" max="23" width="12" style="2" customWidth="1"/>
    <col min="24" max="24" width="10.6555555555556" style="2" customWidth="1"/>
    <col min="25" max="256" width="10.6555555555556" style="2"/>
    <col min="257" max="16384" width="10.3555555555556" style="2"/>
  </cols>
  <sheetData>
    <row r="1" s="2" customFormat="1" ht="13.5" customHeight="1" spans="5:23">
      <c r="E1" s="158"/>
      <c r="F1" s="158"/>
      <c r="G1" s="158"/>
      <c r="H1" s="158"/>
      <c r="I1" s="44"/>
      <c r="J1" s="44"/>
      <c r="K1" s="44"/>
      <c r="L1" s="44"/>
      <c r="M1" s="44"/>
      <c r="N1" s="44"/>
      <c r="O1" s="44"/>
      <c r="P1" s="44"/>
      <c r="Q1" s="44"/>
      <c r="W1" s="45" t="s">
        <v>397</v>
      </c>
    </row>
    <row r="2" s="2" customFormat="1" ht="27.75" customHeight="1" spans="1:23">
      <c r="A2" s="34" t="s">
        <v>398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="2" customFormat="1" ht="20.25" customHeight="1" spans="1:23">
      <c r="A3" s="121" t="s">
        <v>1</v>
      </c>
      <c r="B3" s="121"/>
      <c r="C3" s="138"/>
      <c r="D3" s="138"/>
      <c r="E3" s="138"/>
      <c r="F3" s="138"/>
      <c r="G3" s="138"/>
      <c r="H3" s="138"/>
      <c r="I3" s="69"/>
      <c r="J3" s="69"/>
      <c r="K3" s="69"/>
      <c r="L3" s="69"/>
      <c r="M3" s="69"/>
      <c r="N3" s="69"/>
      <c r="O3" s="69"/>
      <c r="P3" s="69"/>
      <c r="Q3" s="69"/>
      <c r="W3" s="118" t="s">
        <v>2</v>
      </c>
    </row>
    <row r="4" s="2" customFormat="1" ht="20.25" customHeight="1" spans="1:23">
      <c r="A4" s="85" t="s">
        <v>399</v>
      </c>
      <c r="B4" s="85" t="s">
        <v>296</v>
      </c>
      <c r="C4" s="85" t="s">
        <v>297</v>
      </c>
      <c r="D4" s="85" t="s">
        <v>400</v>
      </c>
      <c r="E4" s="85" t="s">
        <v>298</v>
      </c>
      <c r="F4" s="85" t="s">
        <v>299</v>
      </c>
      <c r="G4" s="85" t="s">
        <v>401</v>
      </c>
      <c r="H4" s="85" t="s">
        <v>402</v>
      </c>
      <c r="I4" s="85" t="s">
        <v>56</v>
      </c>
      <c r="J4" s="71" t="s">
        <v>403</v>
      </c>
      <c r="K4" s="71"/>
      <c r="L4" s="71"/>
      <c r="M4" s="71"/>
      <c r="N4" s="71" t="s">
        <v>305</v>
      </c>
      <c r="O4" s="71"/>
      <c r="P4" s="71"/>
      <c r="Q4" s="164" t="s">
        <v>62</v>
      </c>
      <c r="R4" s="71" t="s">
        <v>63</v>
      </c>
      <c r="S4" s="71"/>
      <c r="T4" s="71"/>
      <c r="U4" s="71"/>
      <c r="V4" s="71"/>
      <c r="W4" s="71"/>
    </row>
    <row r="5" s="2" customFormat="1" ht="20.25" customHeight="1" spans="1:23">
      <c r="A5" s="85"/>
      <c r="B5" s="85"/>
      <c r="C5" s="85"/>
      <c r="D5" s="85"/>
      <c r="E5" s="85"/>
      <c r="F5" s="85"/>
      <c r="G5" s="85"/>
      <c r="H5" s="85"/>
      <c r="I5" s="85"/>
      <c r="J5" s="71" t="s">
        <v>59</v>
      </c>
      <c r="K5" s="71"/>
      <c r="L5" s="164" t="s">
        <v>60</v>
      </c>
      <c r="M5" s="164" t="s">
        <v>61</v>
      </c>
      <c r="N5" s="164" t="s">
        <v>59</v>
      </c>
      <c r="O5" s="164" t="s">
        <v>60</v>
      </c>
      <c r="P5" s="164" t="s">
        <v>61</v>
      </c>
      <c r="Q5" s="164"/>
      <c r="R5" s="164" t="s">
        <v>58</v>
      </c>
      <c r="S5" s="164" t="s">
        <v>65</v>
      </c>
      <c r="T5" s="164" t="s">
        <v>404</v>
      </c>
      <c r="U5" s="164" t="s">
        <v>67</v>
      </c>
      <c r="V5" s="164" t="s">
        <v>68</v>
      </c>
      <c r="W5" s="164" t="s">
        <v>69</v>
      </c>
    </row>
    <row r="6" s="2" customFormat="1" ht="20.25" customHeight="1" spans="1:23">
      <c r="A6" s="85"/>
      <c r="B6" s="85"/>
      <c r="C6" s="85"/>
      <c r="D6" s="85"/>
      <c r="E6" s="85"/>
      <c r="F6" s="85"/>
      <c r="G6" s="85"/>
      <c r="H6" s="85"/>
      <c r="I6" s="85"/>
      <c r="J6" s="165" t="s">
        <v>58</v>
      </c>
      <c r="K6" s="165" t="s">
        <v>405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</row>
    <row r="7" s="2" customFormat="1" ht="20.25" customHeight="1" spans="1:23">
      <c r="A7" s="159">
        <v>1</v>
      </c>
      <c r="B7" s="159">
        <v>2</v>
      </c>
      <c r="C7" s="159">
        <v>3</v>
      </c>
      <c r="D7" s="159">
        <v>4</v>
      </c>
      <c r="E7" s="159">
        <v>5</v>
      </c>
      <c r="F7" s="159">
        <v>6</v>
      </c>
      <c r="G7" s="159">
        <v>7</v>
      </c>
      <c r="H7" s="159">
        <v>8</v>
      </c>
      <c r="I7" s="159">
        <v>9</v>
      </c>
      <c r="J7" s="159">
        <v>10</v>
      </c>
      <c r="K7" s="159">
        <v>11</v>
      </c>
      <c r="L7" s="159">
        <v>12</v>
      </c>
      <c r="M7" s="159">
        <v>13</v>
      </c>
      <c r="N7" s="159">
        <v>14</v>
      </c>
      <c r="O7" s="159">
        <v>15</v>
      </c>
      <c r="P7" s="159">
        <v>16</v>
      </c>
      <c r="Q7" s="159">
        <v>17</v>
      </c>
      <c r="R7" s="159">
        <v>18</v>
      </c>
      <c r="S7" s="159">
        <v>19</v>
      </c>
      <c r="T7" s="159">
        <v>20</v>
      </c>
      <c r="U7" s="159">
        <v>21</v>
      </c>
      <c r="V7" s="159">
        <v>22</v>
      </c>
      <c r="W7" s="159">
        <v>23</v>
      </c>
    </row>
    <row r="8" s="2" customFormat="1" ht="20.25" customHeight="1" spans="1:23">
      <c r="A8" s="160" t="s">
        <v>406</v>
      </c>
      <c r="B8" s="159"/>
      <c r="C8" s="161" t="s">
        <v>407</v>
      </c>
      <c r="D8" s="125" t="s">
        <v>70</v>
      </c>
      <c r="E8" s="131" t="s">
        <v>90</v>
      </c>
      <c r="F8" s="131" t="s">
        <v>384</v>
      </c>
      <c r="G8" s="131" t="s">
        <v>408</v>
      </c>
      <c r="H8" s="160" t="s">
        <v>409</v>
      </c>
      <c r="I8" s="166">
        <v>12</v>
      </c>
      <c r="J8" s="166"/>
      <c r="K8" s="166"/>
      <c r="L8" s="166"/>
      <c r="M8" s="166"/>
      <c r="N8" s="166">
        <v>12</v>
      </c>
      <c r="O8" s="166"/>
      <c r="P8" s="166"/>
      <c r="Q8" s="159"/>
      <c r="R8" s="170"/>
      <c r="S8" s="171"/>
      <c r="T8" s="171"/>
      <c r="U8" s="171"/>
      <c r="V8" s="171"/>
      <c r="W8" s="171"/>
    </row>
    <row r="9" s="2" customFormat="1" ht="20.25" customHeight="1" spans="1:23">
      <c r="A9" s="160" t="s">
        <v>410</v>
      </c>
      <c r="B9" s="159"/>
      <c r="C9" s="161" t="s">
        <v>411</v>
      </c>
      <c r="D9" s="125" t="s">
        <v>70</v>
      </c>
      <c r="E9" s="131" t="s">
        <v>219</v>
      </c>
      <c r="F9" s="131" t="s">
        <v>412</v>
      </c>
      <c r="G9" s="131" t="s">
        <v>413</v>
      </c>
      <c r="H9" s="160" t="s">
        <v>414</v>
      </c>
      <c r="I9" s="166">
        <v>0.768</v>
      </c>
      <c r="J9" s="166">
        <v>0.768</v>
      </c>
      <c r="K9" s="167"/>
      <c r="L9" s="166"/>
      <c r="M9" s="166">
        <v>0.768</v>
      </c>
      <c r="N9" s="167"/>
      <c r="O9" s="166"/>
      <c r="P9" s="166">
        <v>0.768</v>
      </c>
      <c r="Q9" s="159"/>
      <c r="R9" s="170"/>
      <c r="S9" s="171"/>
      <c r="T9" s="171"/>
      <c r="U9" s="171"/>
      <c r="V9" s="171"/>
      <c r="W9" s="171"/>
    </row>
    <row r="10" s="2" customFormat="1" ht="20.25" customHeight="1" spans="1:23">
      <c r="A10" s="160" t="s">
        <v>410</v>
      </c>
      <c r="B10" s="159"/>
      <c r="C10" s="161" t="s">
        <v>415</v>
      </c>
      <c r="D10" s="125" t="s">
        <v>70</v>
      </c>
      <c r="E10" s="131" t="s">
        <v>108</v>
      </c>
      <c r="F10" s="131" t="s">
        <v>416</v>
      </c>
      <c r="G10" s="131" t="s">
        <v>335</v>
      </c>
      <c r="H10" s="160" t="s">
        <v>336</v>
      </c>
      <c r="I10" s="166">
        <v>4.3942</v>
      </c>
      <c r="J10" s="166">
        <v>4.3942</v>
      </c>
      <c r="K10" s="166">
        <v>4.3942</v>
      </c>
      <c r="L10" s="166"/>
      <c r="M10" s="166"/>
      <c r="N10" s="166">
        <v>4.3942</v>
      </c>
      <c r="O10" s="166"/>
      <c r="P10" s="166"/>
      <c r="Q10" s="159"/>
      <c r="R10" s="170"/>
      <c r="S10" s="171"/>
      <c r="T10" s="171"/>
      <c r="U10" s="171"/>
      <c r="V10" s="171"/>
      <c r="W10" s="171"/>
    </row>
    <row r="11" s="2" customFormat="1" ht="20.25" customHeight="1" spans="1:23">
      <c r="A11" s="160" t="s">
        <v>406</v>
      </c>
      <c r="B11" s="159"/>
      <c r="C11" s="161" t="s">
        <v>417</v>
      </c>
      <c r="D11" s="125" t="s">
        <v>70</v>
      </c>
      <c r="E11" s="131" t="s">
        <v>193</v>
      </c>
      <c r="F11" s="131" t="s">
        <v>418</v>
      </c>
      <c r="G11" s="131" t="s">
        <v>419</v>
      </c>
      <c r="H11" s="160" t="s">
        <v>409</v>
      </c>
      <c r="I11" s="166">
        <v>10.8</v>
      </c>
      <c r="J11" s="166">
        <v>10.8</v>
      </c>
      <c r="K11" s="166">
        <v>10.8</v>
      </c>
      <c r="L11" s="166"/>
      <c r="M11" s="166"/>
      <c r="N11" s="166">
        <v>10.8</v>
      </c>
      <c r="O11" s="166"/>
      <c r="P11" s="166"/>
      <c r="Q11" s="159"/>
      <c r="R11" s="170"/>
      <c r="S11" s="171"/>
      <c r="T11" s="171"/>
      <c r="U11" s="171"/>
      <c r="V11" s="171"/>
      <c r="W11" s="171"/>
    </row>
    <row r="12" s="2" customFormat="1" ht="20.25" customHeight="1" spans="1:23">
      <c r="A12" s="160" t="s">
        <v>406</v>
      </c>
      <c r="B12" s="159"/>
      <c r="C12" s="161" t="s">
        <v>420</v>
      </c>
      <c r="D12" s="125" t="s">
        <v>70</v>
      </c>
      <c r="E12" s="131" t="s">
        <v>183</v>
      </c>
      <c r="F12" s="131" t="s">
        <v>421</v>
      </c>
      <c r="G12" s="131" t="s">
        <v>408</v>
      </c>
      <c r="H12" s="160" t="s">
        <v>409</v>
      </c>
      <c r="I12" s="166">
        <v>0.2</v>
      </c>
      <c r="J12" s="166">
        <v>0.2</v>
      </c>
      <c r="K12" s="166">
        <v>0.2</v>
      </c>
      <c r="L12" s="166"/>
      <c r="M12" s="166"/>
      <c r="N12" s="166">
        <v>0.2</v>
      </c>
      <c r="O12" s="166"/>
      <c r="P12" s="166"/>
      <c r="Q12" s="159"/>
      <c r="R12" s="170"/>
      <c r="S12" s="171"/>
      <c r="T12" s="171"/>
      <c r="U12" s="171"/>
      <c r="V12" s="171"/>
      <c r="W12" s="171"/>
    </row>
    <row r="13" s="2" customFormat="1" ht="20.25" customHeight="1" spans="1:23">
      <c r="A13" s="160" t="s">
        <v>406</v>
      </c>
      <c r="B13" s="159"/>
      <c r="C13" s="161" t="s">
        <v>422</v>
      </c>
      <c r="D13" s="125" t="s">
        <v>70</v>
      </c>
      <c r="E13" s="131" t="s">
        <v>124</v>
      </c>
      <c r="F13" s="131" t="s">
        <v>423</v>
      </c>
      <c r="G13" s="131" t="s">
        <v>335</v>
      </c>
      <c r="H13" s="160" t="s">
        <v>336</v>
      </c>
      <c r="I13" s="166">
        <v>2</v>
      </c>
      <c r="J13" s="166">
        <v>2</v>
      </c>
      <c r="K13" s="166">
        <v>2</v>
      </c>
      <c r="L13" s="166"/>
      <c r="M13" s="166"/>
      <c r="N13" s="166">
        <v>2</v>
      </c>
      <c r="O13" s="166"/>
      <c r="P13" s="166"/>
      <c r="Q13" s="159"/>
      <c r="R13" s="170"/>
      <c r="S13" s="171"/>
      <c r="T13" s="171"/>
      <c r="U13" s="171"/>
      <c r="V13" s="171"/>
      <c r="W13" s="171"/>
    </row>
    <row r="14" s="2" customFormat="1" ht="20.25" customHeight="1" spans="1:23">
      <c r="A14" s="160" t="s">
        <v>406</v>
      </c>
      <c r="B14" s="159"/>
      <c r="C14" s="161" t="s">
        <v>424</v>
      </c>
      <c r="D14" s="125" t="s">
        <v>70</v>
      </c>
      <c r="E14" s="131" t="s">
        <v>199</v>
      </c>
      <c r="F14" s="131" t="s">
        <v>425</v>
      </c>
      <c r="G14" s="131" t="s">
        <v>419</v>
      </c>
      <c r="H14" s="160" t="s">
        <v>409</v>
      </c>
      <c r="I14" s="166">
        <v>73.24</v>
      </c>
      <c r="J14" s="166">
        <v>73.24</v>
      </c>
      <c r="K14" s="166">
        <v>73.24</v>
      </c>
      <c r="L14" s="166"/>
      <c r="M14" s="166"/>
      <c r="N14" s="166">
        <v>73.24</v>
      </c>
      <c r="O14" s="166"/>
      <c r="P14" s="166"/>
      <c r="Q14" s="159"/>
      <c r="R14" s="170"/>
      <c r="S14" s="171"/>
      <c r="T14" s="171"/>
      <c r="U14" s="171"/>
      <c r="V14" s="171"/>
      <c r="W14" s="171"/>
    </row>
    <row r="15" s="2" customFormat="1" ht="20.25" customHeight="1" spans="1:23">
      <c r="A15" s="160" t="s">
        <v>406</v>
      </c>
      <c r="B15" s="159"/>
      <c r="C15" s="161" t="s">
        <v>426</v>
      </c>
      <c r="D15" s="125" t="s">
        <v>70</v>
      </c>
      <c r="E15" s="131" t="s">
        <v>207</v>
      </c>
      <c r="F15" s="131" t="s">
        <v>427</v>
      </c>
      <c r="G15" s="131" t="s">
        <v>335</v>
      </c>
      <c r="H15" s="160" t="s">
        <v>336</v>
      </c>
      <c r="I15" s="166">
        <v>11.95</v>
      </c>
      <c r="J15" s="166">
        <v>11.95</v>
      </c>
      <c r="K15" s="166">
        <v>11.95</v>
      </c>
      <c r="L15" s="166"/>
      <c r="M15" s="166"/>
      <c r="N15" s="166">
        <v>11.95</v>
      </c>
      <c r="O15" s="166"/>
      <c r="P15" s="166"/>
      <c r="Q15" s="159"/>
      <c r="R15" s="170"/>
      <c r="S15" s="171"/>
      <c r="T15" s="171"/>
      <c r="U15" s="171"/>
      <c r="V15" s="171"/>
      <c r="W15" s="171"/>
    </row>
    <row r="16" s="2" customFormat="1" ht="20.25" customHeight="1" spans="1:23">
      <c r="A16" s="160" t="s">
        <v>406</v>
      </c>
      <c r="B16" s="159"/>
      <c r="C16" s="161" t="s">
        <v>428</v>
      </c>
      <c r="D16" s="125" t="s">
        <v>70</v>
      </c>
      <c r="E16" s="131" t="s">
        <v>101</v>
      </c>
      <c r="F16" s="131" t="s">
        <v>429</v>
      </c>
      <c r="G16" s="131" t="s">
        <v>335</v>
      </c>
      <c r="H16" s="160" t="s">
        <v>336</v>
      </c>
      <c r="I16" s="166">
        <v>0.673</v>
      </c>
      <c r="J16" s="166">
        <v>0.673</v>
      </c>
      <c r="K16" s="166">
        <v>0.673</v>
      </c>
      <c r="L16" s="166"/>
      <c r="M16" s="166"/>
      <c r="N16" s="166">
        <v>0.673</v>
      </c>
      <c r="O16" s="166"/>
      <c r="P16" s="166"/>
      <c r="Q16" s="159"/>
      <c r="R16" s="170"/>
      <c r="S16" s="171"/>
      <c r="T16" s="171"/>
      <c r="U16" s="171"/>
      <c r="V16" s="171"/>
      <c r="W16" s="171"/>
    </row>
    <row r="17" s="2" customFormat="1" ht="20.25" customHeight="1" spans="1:23">
      <c r="A17" s="160" t="s">
        <v>406</v>
      </c>
      <c r="B17" s="159"/>
      <c r="C17" s="161" t="s">
        <v>430</v>
      </c>
      <c r="D17" s="125" t="s">
        <v>70</v>
      </c>
      <c r="E17" s="131" t="s">
        <v>199</v>
      </c>
      <c r="F17" s="131" t="s">
        <v>425</v>
      </c>
      <c r="G17" s="131" t="s">
        <v>335</v>
      </c>
      <c r="H17" s="160" t="s">
        <v>336</v>
      </c>
      <c r="I17" s="166">
        <v>4</v>
      </c>
      <c r="J17" s="166">
        <v>4</v>
      </c>
      <c r="K17" s="166">
        <v>4</v>
      </c>
      <c r="L17" s="166"/>
      <c r="M17" s="166"/>
      <c r="N17" s="166">
        <v>4</v>
      </c>
      <c r="O17" s="166"/>
      <c r="P17" s="166"/>
      <c r="Q17" s="159"/>
      <c r="R17" s="170"/>
      <c r="S17" s="171"/>
      <c r="T17" s="171"/>
      <c r="U17" s="171"/>
      <c r="V17" s="171"/>
      <c r="W17" s="171"/>
    </row>
    <row r="18" s="2" customFormat="1" ht="20.25" customHeight="1" spans="1:23">
      <c r="A18" s="160" t="s">
        <v>410</v>
      </c>
      <c r="B18" s="159"/>
      <c r="C18" s="161" t="s">
        <v>431</v>
      </c>
      <c r="D18" s="125" t="s">
        <v>70</v>
      </c>
      <c r="E18" s="131" t="s">
        <v>96</v>
      </c>
      <c r="F18" s="131" t="s">
        <v>334</v>
      </c>
      <c r="G18" s="131" t="s">
        <v>335</v>
      </c>
      <c r="H18" s="160" t="s">
        <v>336</v>
      </c>
      <c r="I18" s="166">
        <v>10</v>
      </c>
      <c r="J18" s="166">
        <v>10</v>
      </c>
      <c r="K18" s="166">
        <v>10</v>
      </c>
      <c r="L18" s="166"/>
      <c r="M18" s="166"/>
      <c r="N18" s="166">
        <v>10</v>
      </c>
      <c r="O18" s="166"/>
      <c r="P18" s="166"/>
      <c r="Q18" s="159"/>
      <c r="R18" s="170"/>
      <c r="S18" s="171"/>
      <c r="T18" s="171"/>
      <c r="U18" s="171"/>
      <c r="V18" s="171"/>
      <c r="W18" s="171"/>
    </row>
    <row r="19" s="2" customFormat="1" ht="20.25" customHeight="1" spans="1:23">
      <c r="A19" s="160" t="s">
        <v>406</v>
      </c>
      <c r="B19" s="159"/>
      <c r="C19" s="161" t="s">
        <v>432</v>
      </c>
      <c r="D19" s="125" t="s">
        <v>70</v>
      </c>
      <c r="E19" s="131" t="s">
        <v>183</v>
      </c>
      <c r="F19" s="131" t="s">
        <v>421</v>
      </c>
      <c r="G19" s="131" t="s">
        <v>335</v>
      </c>
      <c r="H19" s="160" t="s">
        <v>336</v>
      </c>
      <c r="I19" s="166">
        <v>2.13</v>
      </c>
      <c r="J19" s="166">
        <v>2.13</v>
      </c>
      <c r="K19" s="166">
        <v>2.13</v>
      </c>
      <c r="L19" s="166"/>
      <c r="M19" s="166"/>
      <c r="N19" s="166">
        <v>2.13</v>
      </c>
      <c r="O19" s="166"/>
      <c r="P19" s="166"/>
      <c r="Q19" s="159"/>
      <c r="R19" s="170"/>
      <c r="S19" s="171"/>
      <c r="T19" s="171"/>
      <c r="U19" s="171"/>
      <c r="V19" s="171"/>
      <c r="W19" s="171"/>
    </row>
    <row r="20" s="2" customFormat="1" ht="20.25" customHeight="1" spans="1:23">
      <c r="A20" s="160" t="s">
        <v>406</v>
      </c>
      <c r="B20" s="159"/>
      <c r="C20" s="161" t="s">
        <v>433</v>
      </c>
      <c r="D20" s="125" t="s">
        <v>70</v>
      </c>
      <c r="E20" s="131" t="s">
        <v>203</v>
      </c>
      <c r="F20" s="131" t="s">
        <v>434</v>
      </c>
      <c r="G20" s="131" t="s">
        <v>335</v>
      </c>
      <c r="H20" s="160" t="s">
        <v>336</v>
      </c>
      <c r="I20" s="166">
        <v>14</v>
      </c>
      <c r="J20" s="166">
        <v>14</v>
      </c>
      <c r="K20" s="166">
        <v>14</v>
      </c>
      <c r="L20" s="166"/>
      <c r="M20" s="166"/>
      <c r="N20" s="166">
        <v>14</v>
      </c>
      <c r="O20" s="166"/>
      <c r="P20" s="166"/>
      <c r="Q20" s="159"/>
      <c r="R20" s="170"/>
      <c r="S20" s="171"/>
      <c r="T20" s="171"/>
      <c r="U20" s="171"/>
      <c r="V20" s="171"/>
      <c r="W20" s="171"/>
    </row>
    <row r="21" s="2" customFormat="1" ht="20.25" customHeight="1" spans="1:23">
      <c r="A21" s="160" t="s">
        <v>406</v>
      </c>
      <c r="B21" s="159"/>
      <c r="C21" s="161" t="s">
        <v>435</v>
      </c>
      <c r="D21" s="125" t="s">
        <v>70</v>
      </c>
      <c r="E21" s="131" t="s">
        <v>179</v>
      </c>
      <c r="F21" s="131" t="s">
        <v>436</v>
      </c>
      <c r="G21" s="131" t="s">
        <v>335</v>
      </c>
      <c r="H21" s="160" t="s">
        <v>336</v>
      </c>
      <c r="I21" s="166">
        <v>19.45</v>
      </c>
      <c r="J21" s="166">
        <v>19.45</v>
      </c>
      <c r="K21" s="166">
        <v>19.45</v>
      </c>
      <c r="L21" s="166"/>
      <c r="M21" s="166"/>
      <c r="N21" s="166">
        <v>19.45</v>
      </c>
      <c r="O21" s="166"/>
      <c r="P21" s="166"/>
      <c r="Q21" s="159"/>
      <c r="R21" s="170"/>
      <c r="S21" s="171"/>
      <c r="T21" s="171"/>
      <c r="U21" s="171"/>
      <c r="V21" s="171"/>
      <c r="W21" s="171"/>
    </row>
    <row r="22" s="2" customFormat="1" ht="20.25" customHeight="1" spans="1:23">
      <c r="A22" s="160" t="s">
        <v>406</v>
      </c>
      <c r="B22" s="159"/>
      <c r="C22" s="161" t="s">
        <v>437</v>
      </c>
      <c r="D22" s="125" t="s">
        <v>70</v>
      </c>
      <c r="E22" s="131" t="s">
        <v>183</v>
      </c>
      <c r="F22" s="131" t="s">
        <v>421</v>
      </c>
      <c r="G22" s="131" t="s">
        <v>419</v>
      </c>
      <c r="H22" s="160" t="s">
        <v>409</v>
      </c>
      <c r="I22" s="166">
        <v>20.005892</v>
      </c>
      <c r="J22" s="166">
        <v>20.005892</v>
      </c>
      <c r="K22" s="166">
        <v>20.005892</v>
      </c>
      <c r="L22" s="166"/>
      <c r="M22" s="166"/>
      <c r="N22" s="166">
        <v>20.005892</v>
      </c>
      <c r="O22" s="166"/>
      <c r="P22" s="166"/>
      <c r="Q22" s="159"/>
      <c r="R22" s="170"/>
      <c r="S22" s="171"/>
      <c r="T22" s="171"/>
      <c r="U22" s="171"/>
      <c r="V22" s="171"/>
      <c r="W22" s="171"/>
    </row>
    <row r="23" s="2" customFormat="1" ht="20.25" customHeight="1" spans="1:23">
      <c r="A23" s="160" t="s">
        <v>406</v>
      </c>
      <c r="B23" s="159"/>
      <c r="C23" s="161" t="s">
        <v>438</v>
      </c>
      <c r="D23" s="125" t="s">
        <v>70</v>
      </c>
      <c r="E23" s="131" t="s">
        <v>146</v>
      </c>
      <c r="F23" s="131" t="s">
        <v>439</v>
      </c>
      <c r="G23" s="131" t="s">
        <v>335</v>
      </c>
      <c r="H23" s="160" t="s">
        <v>336</v>
      </c>
      <c r="I23" s="166">
        <v>0.3</v>
      </c>
      <c r="J23" s="166">
        <v>0.3</v>
      </c>
      <c r="K23" s="166">
        <v>0.3</v>
      </c>
      <c r="L23" s="166"/>
      <c r="M23" s="166"/>
      <c r="N23" s="166">
        <v>0.3</v>
      </c>
      <c r="O23" s="166"/>
      <c r="P23" s="166"/>
      <c r="Q23" s="159"/>
      <c r="R23" s="170"/>
      <c r="S23" s="171"/>
      <c r="T23" s="171"/>
      <c r="U23" s="171"/>
      <c r="V23" s="171"/>
      <c r="W23" s="171"/>
    </row>
    <row r="24" s="2" customFormat="1" ht="20.25" customHeight="1" spans="1:23">
      <c r="A24" s="160" t="s">
        <v>410</v>
      </c>
      <c r="B24" s="159"/>
      <c r="C24" s="161" t="s">
        <v>440</v>
      </c>
      <c r="D24" s="125" t="s">
        <v>70</v>
      </c>
      <c r="E24" s="131" t="s">
        <v>120</v>
      </c>
      <c r="F24" s="131" t="s">
        <v>441</v>
      </c>
      <c r="G24" s="131" t="s">
        <v>335</v>
      </c>
      <c r="H24" s="160" t="s">
        <v>336</v>
      </c>
      <c r="I24" s="166">
        <v>0.2</v>
      </c>
      <c r="J24" s="166">
        <v>0.2</v>
      </c>
      <c r="K24" s="166">
        <v>0.2</v>
      </c>
      <c r="L24" s="166"/>
      <c r="M24" s="166"/>
      <c r="N24" s="166">
        <v>0.2</v>
      </c>
      <c r="O24" s="166"/>
      <c r="P24" s="166"/>
      <c r="Q24" s="159"/>
      <c r="R24" s="170"/>
      <c r="S24" s="171"/>
      <c r="T24" s="171"/>
      <c r="U24" s="171"/>
      <c r="V24" s="171"/>
      <c r="W24" s="171"/>
    </row>
    <row r="25" s="2" customFormat="1" ht="20.25" customHeight="1" spans="1:23">
      <c r="A25" s="160" t="s">
        <v>406</v>
      </c>
      <c r="B25" s="159"/>
      <c r="C25" s="161" t="s">
        <v>442</v>
      </c>
      <c r="D25" s="125" t="s">
        <v>70</v>
      </c>
      <c r="E25" s="131" t="s">
        <v>183</v>
      </c>
      <c r="F25" s="131" t="s">
        <v>421</v>
      </c>
      <c r="G25" s="131" t="s">
        <v>335</v>
      </c>
      <c r="H25" s="160" t="s">
        <v>336</v>
      </c>
      <c r="I25" s="166">
        <v>29.3202</v>
      </c>
      <c r="J25" s="166">
        <v>29.3202</v>
      </c>
      <c r="K25" s="166">
        <v>29.3202</v>
      </c>
      <c r="L25" s="166"/>
      <c r="M25" s="166"/>
      <c r="N25" s="166">
        <v>29.3202</v>
      </c>
      <c r="O25" s="166"/>
      <c r="P25" s="166"/>
      <c r="Q25" s="159"/>
      <c r="R25" s="170"/>
      <c r="S25" s="171"/>
      <c r="T25" s="171"/>
      <c r="U25" s="171"/>
      <c r="V25" s="171"/>
      <c r="W25" s="171"/>
    </row>
    <row r="26" s="2" customFormat="1" ht="20.25" customHeight="1" spans="1:23">
      <c r="A26" s="160" t="s">
        <v>406</v>
      </c>
      <c r="B26" s="159"/>
      <c r="C26" s="161" t="s">
        <v>443</v>
      </c>
      <c r="D26" s="125" t="s">
        <v>70</v>
      </c>
      <c r="E26" s="131" t="s">
        <v>92</v>
      </c>
      <c r="F26" s="131" t="s">
        <v>444</v>
      </c>
      <c r="G26" s="131" t="s">
        <v>335</v>
      </c>
      <c r="H26" s="160" t="s">
        <v>336</v>
      </c>
      <c r="I26" s="166">
        <v>8.5</v>
      </c>
      <c r="J26" s="166">
        <v>8.5</v>
      </c>
      <c r="K26" s="166">
        <v>8.5</v>
      </c>
      <c r="L26" s="166"/>
      <c r="M26" s="166"/>
      <c r="N26" s="166">
        <v>8.5</v>
      </c>
      <c r="O26" s="166"/>
      <c r="P26" s="166"/>
      <c r="Q26" s="159"/>
      <c r="R26" s="170"/>
      <c r="S26" s="171"/>
      <c r="T26" s="171"/>
      <c r="U26" s="171"/>
      <c r="V26" s="171"/>
      <c r="W26" s="171"/>
    </row>
    <row r="27" s="2" customFormat="1" ht="20.25" customHeight="1" spans="1:23">
      <c r="A27" s="160" t="s">
        <v>406</v>
      </c>
      <c r="B27" s="159"/>
      <c r="C27" s="161" t="s">
        <v>445</v>
      </c>
      <c r="D27" s="125" t="s">
        <v>70</v>
      </c>
      <c r="E27" s="131" t="s">
        <v>199</v>
      </c>
      <c r="F27" s="131" t="s">
        <v>425</v>
      </c>
      <c r="G27" s="131" t="s">
        <v>419</v>
      </c>
      <c r="H27" s="160" t="s">
        <v>409</v>
      </c>
      <c r="I27" s="166">
        <v>0.813384</v>
      </c>
      <c r="J27" s="166">
        <v>0.813384</v>
      </c>
      <c r="K27" s="166">
        <v>0.813384</v>
      </c>
      <c r="L27" s="166"/>
      <c r="M27" s="166"/>
      <c r="N27" s="166">
        <v>0.813384</v>
      </c>
      <c r="O27" s="166"/>
      <c r="P27" s="166"/>
      <c r="Q27" s="159"/>
      <c r="R27" s="170"/>
      <c r="S27" s="171"/>
      <c r="T27" s="171"/>
      <c r="U27" s="171"/>
      <c r="V27" s="171"/>
      <c r="W27" s="171"/>
    </row>
    <row r="28" s="2" customFormat="1" ht="20.25" customHeight="1" spans="1:23">
      <c r="A28" s="160" t="s">
        <v>406</v>
      </c>
      <c r="B28" s="159"/>
      <c r="C28" s="161" t="s">
        <v>446</v>
      </c>
      <c r="D28" s="125" t="s">
        <v>70</v>
      </c>
      <c r="E28" s="131" t="s">
        <v>199</v>
      </c>
      <c r="F28" s="131" t="s">
        <v>447</v>
      </c>
      <c r="G28" s="131" t="s">
        <v>335</v>
      </c>
      <c r="H28" s="160" t="s">
        <v>336</v>
      </c>
      <c r="I28" s="166">
        <v>26.56</v>
      </c>
      <c r="J28" s="166">
        <v>26.56</v>
      </c>
      <c r="K28" s="166">
        <v>26.56</v>
      </c>
      <c r="L28" s="166"/>
      <c r="M28" s="166"/>
      <c r="N28" s="166">
        <v>26.56</v>
      </c>
      <c r="O28" s="166"/>
      <c r="P28" s="166"/>
      <c r="Q28" s="159"/>
      <c r="R28" s="170"/>
      <c r="S28" s="171"/>
      <c r="T28" s="171"/>
      <c r="U28" s="171"/>
      <c r="V28" s="171"/>
      <c r="W28" s="171"/>
    </row>
    <row r="29" s="2" customFormat="1" ht="20.25" customHeight="1" spans="1:23">
      <c r="A29" s="160" t="s">
        <v>406</v>
      </c>
      <c r="B29" s="159"/>
      <c r="C29" s="161" t="s">
        <v>448</v>
      </c>
      <c r="D29" s="125" t="s">
        <v>70</v>
      </c>
      <c r="E29" s="131" t="s">
        <v>120</v>
      </c>
      <c r="F29" s="131" t="s">
        <v>441</v>
      </c>
      <c r="G29" s="131" t="s">
        <v>335</v>
      </c>
      <c r="H29" s="160" t="s">
        <v>336</v>
      </c>
      <c r="I29" s="166">
        <v>0.72</v>
      </c>
      <c r="J29" s="166">
        <v>0.72</v>
      </c>
      <c r="K29" s="166">
        <v>0.72</v>
      </c>
      <c r="L29" s="166"/>
      <c r="M29" s="166"/>
      <c r="N29" s="166">
        <v>0.72</v>
      </c>
      <c r="O29" s="166"/>
      <c r="P29" s="166"/>
      <c r="Q29" s="159"/>
      <c r="R29" s="170"/>
      <c r="S29" s="171"/>
      <c r="T29" s="171"/>
      <c r="U29" s="171"/>
      <c r="V29" s="171"/>
      <c r="W29" s="171"/>
    </row>
    <row r="30" s="2" customFormat="1" ht="20.25" customHeight="1" spans="1:23">
      <c r="A30" s="160" t="s">
        <v>406</v>
      </c>
      <c r="B30" s="159"/>
      <c r="C30" s="161" t="s">
        <v>449</v>
      </c>
      <c r="D30" s="125" t="s">
        <v>70</v>
      </c>
      <c r="E30" s="131" t="s">
        <v>193</v>
      </c>
      <c r="F30" s="131" t="s">
        <v>418</v>
      </c>
      <c r="G30" s="131" t="s">
        <v>419</v>
      </c>
      <c r="H30" s="160" t="s">
        <v>409</v>
      </c>
      <c r="I30" s="166">
        <v>3.5</v>
      </c>
      <c r="J30" s="166">
        <v>3.5</v>
      </c>
      <c r="K30" s="166">
        <v>3.5</v>
      </c>
      <c r="L30" s="166"/>
      <c r="M30" s="166"/>
      <c r="N30" s="166">
        <v>3.5</v>
      </c>
      <c r="O30" s="166"/>
      <c r="P30" s="166"/>
      <c r="Q30" s="159"/>
      <c r="R30" s="170"/>
      <c r="S30" s="171"/>
      <c r="T30" s="171"/>
      <c r="U30" s="171"/>
      <c r="V30" s="171"/>
      <c r="W30" s="171"/>
    </row>
    <row r="31" s="2" customFormat="1" ht="20.25" customHeight="1" spans="1:23">
      <c r="A31" s="160" t="s">
        <v>410</v>
      </c>
      <c r="B31" s="159"/>
      <c r="C31" s="161" t="s">
        <v>450</v>
      </c>
      <c r="D31" s="125" t="s">
        <v>70</v>
      </c>
      <c r="E31" s="131" t="s">
        <v>97</v>
      </c>
      <c r="F31" s="131" t="s">
        <v>451</v>
      </c>
      <c r="G31" s="131" t="s">
        <v>335</v>
      </c>
      <c r="H31" s="160" t="s">
        <v>336</v>
      </c>
      <c r="I31" s="166">
        <v>7.176832</v>
      </c>
      <c r="J31" s="166">
        <v>7.176832</v>
      </c>
      <c r="K31" s="166">
        <v>7.176832</v>
      </c>
      <c r="L31" s="166"/>
      <c r="M31" s="166"/>
      <c r="N31" s="166">
        <v>7.176832</v>
      </c>
      <c r="O31" s="166"/>
      <c r="P31" s="166"/>
      <c r="Q31" s="159"/>
      <c r="R31" s="170"/>
      <c r="S31" s="171"/>
      <c r="T31" s="171"/>
      <c r="U31" s="171"/>
      <c r="V31" s="171"/>
      <c r="W31" s="171"/>
    </row>
    <row r="32" s="2" customFormat="1" ht="20.25" customHeight="1" spans="1:23">
      <c r="A32" s="160" t="s">
        <v>406</v>
      </c>
      <c r="B32" s="159"/>
      <c r="C32" s="161" t="s">
        <v>452</v>
      </c>
      <c r="D32" s="125" t="s">
        <v>70</v>
      </c>
      <c r="E32" s="131" t="s">
        <v>230</v>
      </c>
      <c r="F32" s="131" t="s">
        <v>453</v>
      </c>
      <c r="G32" s="131" t="s">
        <v>419</v>
      </c>
      <c r="H32" s="160" t="s">
        <v>409</v>
      </c>
      <c r="I32" s="166">
        <v>55</v>
      </c>
      <c r="J32" s="166">
        <v>55</v>
      </c>
      <c r="K32" s="167"/>
      <c r="L32" s="166">
        <v>55</v>
      </c>
      <c r="M32" s="166"/>
      <c r="N32" s="167"/>
      <c r="O32" s="166">
        <v>55</v>
      </c>
      <c r="P32" s="166"/>
      <c r="Q32" s="159"/>
      <c r="R32" s="170"/>
      <c r="S32" s="171"/>
      <c r="T32" s="171"/>
      <c r="U32" s="171"/>
      <c r="V32" s="171"/>
      <c r="W32" s="171"/>
    </row>
    <row r="33" s="2" customFormat="1" ht="20.25" customHeight="1" spans="1:23">
      <c r="A33" s="160" t="s">
        <v>406</v>
      </c>
      <c r="B33" s="159"/>
      <c r="C33" s="161" t="s">
        <v>454</v>
      </c>
      <c r="D33" s="125" t="s">
        <v>70</v>
      </c>
      <c r="E33" s="131" t="s">
        <v>174</v>
      </c>
      <c r="F33" s="131" t="s">
        <v>334</v>
      </c>
      <c r="G33" s="131" t="s">
        <v>408</v>
      </c>
      <c r="H33" s="160" t="s">
        <v>409</v>
      </c>
      <c r="I33" s="166">
        <v>25.223</v>
      </c>
      <c r="J33" s="166">
        <v>25.223</v>
      </c>
      <c r="K33" s="166">
        <v>25.223</v>
      </c>
      <c r="L33" s="166"/>
      <c r="M33" s="166"/>
      <c r="N33" s="166">
        <v>25.223</v>
      </c>
      <c r="O33" s="166"/>
      <c r="P33" s="166"/>
      <c r="Q33" s="159"/>
      <c r="R33" s="170"/>
      <c r="S33" s="171"/>
      <c r="T33" s="171"/>
      <c r="U33" s="171"/>
      <c r="V33" s="171"/>
      <c r="W33" s="171"/>
    </row>
    <row r="34" s="2" customFormat="1" ht="20.25" customHeight="1" spans="1:23">
      <c r="A34" s="160" t="s">
        <v>406</v>
      </c>
      <c r="B34" s="159"/>
      <c r="C34" s="161" t="s">
        <v>455</v>
      </c>
      <c r="D34" s="125" t="s">
        <v>70</v>
      </c>
      <c r="E34" s="131" t="s">
        <v>181</v>
      </c>
      <c r="F34" s="131" t="s">
        <v>456</v>
      </c>
      <c r="G34" s="131" t="s">
        <v>335</v>
      </c>
      <c r="H34" s="160" t="s">
        <v>336</v>
      </c>
      <c r="I34" s="166">
        <v>22.2</v>
      </c>
      <c r="J34" s="166">
        <v>22.2</v>
      </c>
      <c r="K34" s="166">
        <v>22.2</v>
      </c>
      <c r="L34" s="166"/>
      <c r="M34" s="166"/>
      <c r="N34" s="166">
        <v>22.2</v>
      </c>
      <c r="O34" s="166"/>
      <c r="P34" s="166"/>
      <c r="Q34" s="159"/>
      <c r="R34" s="170"/>
      <c r="S34" s="171"/>
      <c r="T34" s="171"/>
      <c r="U34" s="171"/>
      <c r="V34" s="171"/>
      <c r="W34" s="171"/>
    </row>
    <row r="35" s="2" customFormat="1" ht="20.25" customHeight="1" spans="1:23">
      <c r="A35" s="160" t="s">
        <v>410</v>
      </c>
      <c r="B35" s="159"/>
      <c r="C35" s="161" t="s">
        <v>457</v>
      </c>
      <c r="D35" s="125" t="s">
        <v>70</v>
      </c>
      <c r="E35" s="131" t="s">
        <v>120</v>
      </c>
      <c r="F35" s="131" t="s">
        <v>441</v>
      </c>
      <c r="G35" s="131" t="s">
        <v>335</v>
      </c>
      <c r="H35" s="160" t="s">
        <v>336</v>
      </c>
      <c r="I35" s="166">
        <v>4</v>
      </c>
      <c r="J35" s="166">
        <v>4</v>
      </c>
      <c r="K35" s="166">
        <v>4</v>
      </c>
      <c r="L35" s="166"/>
      <c r="M35" s="166"/>
      <c r="N35" s="166">
        <v>4</v>
      </c>
      <c r="O35" s="166"/>
      <c r="P35" s="166"/>
      <c r="Q35" s="159"/>
      <c r="R35" s="170"/>
      <c r="S35" s="171"/>
      <c r="T35" s="171"/>
      <c r="U35" s="171"/>
      <c r="V35" s="171"/>
      <c r="W35" s="171"/>
    </row>
    <row r="36" s="2" customFormat="1" ht="20.25" customHeight="1" spans="1:23">
      <c r="A36" s="160" t="s">
        <v>406</v>
      </c>
      <c r="B36" s="76"/>
      <c r="C36" s="161" t="s">
        <v>458</v>
      </c>
      <c r="D36" s="125" t="s">
        <v>70</v>
      </c>
      <c r="E36" s="131" t="s">
        <v>179</v>
      </c>
      <c r="F36" s="131" t="s">
        <v>436</v>
      </c>
      <c r="G36" s="131" t="s">
        <v>335</v>
      </c>
      <c r="H36" s="160" t="s">
        <v>336</v>
      </c>
      <c r="I36" s="168">
        <v>1.5</v>
      </c>
      <c r="J36" s="168">
        <v>1.5</v>
      </c>
      <c r="K36" s="168">
        <v>1.5</v>
      </c>
      <c r="L36" s="168" t="s">
        <v>71</v>
      </c>
      <c r="M36" s="168" t="s">
        <v>71</v>
      </c>
      <c r="N36" s="168">
        <v>1.5</v>
      </c>
      <c r="O36" s="168" t="s">
        <v>71</v>
      </c>
      <c r="P36" s="168" t="s">
        <v>71</v>
      </c>
      <c r="Q36" s="172" t="s">
        <v>71</v>
      </c>
      <c r="R36" s="173" t="s">
        <v>71</v>
      </c>
      <c r="S36" s="174" t="s">
        <v>71</v>
      </c>
      <c r="T36" s="174" t="s">
        <v>71</v>
      </c>
      <c r="U36" s="174"/>
      <c r="V36" s="174" t="s">
        <v>71</v>
      </c>
      <c r="W36" s="174" t="s">
        <v>71</v>
      </c>
    </row>
    <row r="37" s="2" customFormat="1" ht="20.25" customHeight="1" spans="1:23">
      <c r="A37" s="162" t="s">
        <v>396</v>
      </c>
      <c r="B37" s="163"/>
      <c r="C37" s="163"/>
      <c r="D37" s="163"/>
      <c r="E37" s="163"/>
      <c r="F37" s="163"/>
      <c r="G37" s="163"/>
      <c r="H37" s="163"/>
      <c r="I37" s="169">
        <v>370.624508</v>
      </c>
      <c r="J37" s="169">
        <v>370.624508</v>
      </c>
      <c r="K37" s="169">
        <f>SUM(K8:K36)</f>
        <v>302.856508</v>
      </c>
      <c r="L37" s="169">
        <v>55</v>
      </c>
      <c r="M37" s="169">
        <v>0.77</v>
      </c>
      <c r="N37" s="169">
        <v>314.856508</v>
      </c>
      <c r="O37" s="169">
        <v>55</v>
      </c>
      <c r="P37" s="169">
        <v>0.77</v>
      </c>
      <c r="Q37" s="175" t="s">
        <v>71</v>
      </c>
      <c r="R37" s="176" t="s">
        <v>71</v>
      </c>
      <c r="S37" s="177" t="s">
        <v>71</v>
      </c>
      <c r="T37" s="177" t="s">
        <v>71</v>
      </c>
      <c r="U37" s="177"/>
      <c r="V37" s="177" t="s">
        <v>71</v>
      </c>
      <c r="W37" s="177" t="s">
        <v>71</v>
      </c>
    </row>
  </sheetData>
  <mergeCells count="28">
    <mergeCell ref="A2:W2"/>
    <mergeCell ref="A3:H3"/>
    <mergeCell ref="J4:M4"/>
    <mergeCell ref="N4:P4"/>
    <mergeCell ref="R4:W4"/>
    <mergeCell ref="J5:K5"/>
    <mergeCell ref="A37:H3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workbookViewId="0">
      <selection activeCell="A18" sqref="A18:A20"/>
    </sheetView>
  </sheetViews>
  <sheetFormatPr defaultColWidth="10.3555555555556" defaultRowHeight="12"/>
  <cols>
    <col min="1" max="1" width="98.1666666666667" style="29" customWidth="1"/>
    <col min="2" max="5" width="30" style="29" customWidth="1"/>
    <col min="6" max="6" width="30" customWidth="1"/>
    <col min="7" max="7" width="30" style="136" customWidth="1"/>
    <col min="8" max="9" width="30" customWidth="1"/>
    <col min="10" max="10" width="30" style="29" customWidth="1"/>
    <col min="11" max="11" width="10.6555555555556" customWidth="1"/>
    <col min="12" max="256" width="10.6555555555556"/>
  </cols>
  <sheetData>
    <row r="1" customFormat="1" customHeight="1" spans="1:10">
      <c r="A1" s="29"/>
      <c r="B1" s="29"/>
      <c r="C1" s="29"/>
      <c r="D1" s="29"/>
      <c r="E1" s="29"/>
      <c r="G1" s="136"/>
      <c r="J1" s="43" t="s">
        <v>459</v>
      </c>
    </row>
    <row r="2" customFormat="1" ht="28.5" customHeight="1" spans="1:10">
      <c r="A2" s="33" t="s">
        <v>460</v>
      </c>
      <c r="B2" s="34"/>
      <c r="C2" s="34"/>
      <c r="D2" s="34"/>
      <c r="E2" s="34"/>
      <c r="F2" s="35"/>
      <c r="G2" s="137"/>
      <c r="H2" s="35"/>
      <c r="I2" s="35"/>
      <c r="J2" s="34"/>
    </row>
    <row r="3" customFormat="1" ht="17.25" customHeight="1" spans="1:10">
      <c r="A3" s="121" t="s">
        <v>1</v>
      </c>
      <c r="B3" s="121"/>
      <c r="C3" s="138"/>
      <c r="D3" s="138"/>
      <c r="E3" s="138"/>
      <c r="F3" s="138"/>
      <c r="G3" s="138"/>
      <c r="H3" s="138"/>
      <c r="J3" s="29"/>
    </row>
    <row r="4" customFormat="1" ht="44.25" customHeight="1" spans="1:10">
      <c r="A4" s="36" t="s">
        <v>461</v>
      </c>
      <c r="B4" s="36" t="s">
        <v>462</v>
      </c>
      <c r="C4" s="36" t="s">
        <v>463</v>
      </c>
      <c r="D4" s="36" t="s">
        <v>464</v>
      </c>
      <c r="E4" s="36" t="s">
        <v>465</v>
      </c>
      <c r="F4" s="37" t="s">
        <v>466</v>
      </c>
      <c r="G4" s="139" t="s">
        <v>467</v>
      </c>
      <c r="H4" s="37" t="s">
        <v>468</v>
      </c>
      <c r="I4" s="37" t="s">
        <v>469</v>
      </c>
      <c r="J4" s="36" t="s">
        <v>470</v>
      </c>
    </row>
    <row r="5" customFormat="1" ht="20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7">
        <v>6</v>
      </c>
      <c r="G5" s="139">
        <v>7</v>
      </c>
      <c r="H5" s="37">
        <v>8</v>
      </c>
      <c r="I5" s="37">
        <v>9</v>
      </c>
      <c r="J5" s="36">
        <v>10</v>
      </c>
    </row>
    <row r="6" customFormat="1" ht="42" customHeight="1" spans="1:10">
      <c r="A6" s="140" t="s">
        <v>407</v>
      </c>
      <c r="B6" s="141" t="s">
        <v>471</v>
      </c>
      <c r="C6" s="142" t="s">
        <v>472</v>
      </c>
      <c r="D6" s="142" t="s">
        <v>473</v>
      </c>
      <c r="E6" s="40" t="s">
        <v>474</v>
      </c>
      <c r="F6" s="143" t="s">
        <v>475</v>
      </c>
      <c r="G6" s="144">
        <v>120000</v>
      </c>
      <c r="H6" s="143" t="s">
        <v>476</v>
      </c>
      <c r="I6" s="143" t="s">
        <v>477</v>
      </c>
      <c r="J6" s="40" t="s">
        <v>478</v>
      </c>
    </row>
    <row r="7" customFormat="1" ht="42" customHeight="1" spans="1:10">
      <c r="A7" s="145"/>
      <c r="B7" s="146"/>
      <c r="C7" s="142" t="s">
        <v>479</v>
      </c>
      <c r="D7" s="142" t="s">
        <v>480</v>
      </c>
      <c r="E7" s="40" t="s">
        <v>481</v>
      </c>
      <c r="F7" s="143" t="s">
        <v>475</v>
      </c>
      <c r="G7" s="147">
        <v>95</v>
      </c>
      <c r="H7" s="143" t="s">
        <v>482</v>
      </c>
      <c r="I7" s="143" t="s">
        <v>477</v>
      </c>
      <c r="J7" s="40" t="s">
        <v>483</v>
      </c>
    </row>
    <row r="8" customFormat="1" ht="42" customHeight="1" spans="1:10">
      <c r="A8" s="148"/>
      <c r="B8" s="149"/>
      <c r="C8" s="142" t="s">
        <v>484</v>
      </c>
      <c r="D8" s="142" t="s">
        <v>485</v>
      </c>
      <c r="E8" s="40" t="s">
        <v>486</v>
      </c>
      <c r="F8" s="143" t="s">
        <v>475</v>
      </c>
      <c r="G8" s="147">
        <v>90</v>
      </c>
      <c r="H8" s="143" t="s">
        <v>482</v>
      </c>
      <c r="I8" s="143" t="s">
        <v>477</v>
      </c>
      <c r="J8" s="40" t="s">
        <v>487</v>
      </c>
    </row>
    <row r="9" customFormat="1" ht="42.75" customHeight="1" spans="1:10">
      <c r="A9" s="150" t="s">
        <v>411</v>
      </c>
      <c r="B9" s="141" t="s">
        <v>471</v>
      </c>
      <c r="C9" s="142" t="s">
        <v>472</v>
      </c>
      <c r="D9" s="142" t="s">
        <v>473</v>
      </c>
      <c r="E9" s="40" t="s">
        <v>474</v>
      </c>
      <c r="F9" s="143" t="s">
        <v>475</v>
      </c>
      <c r="G9" s="151">
        <v>7680</v>
      </c>
      <c r="H9" s="143" t="s">
        <v>476</v>
      </c>
      <c r="I9" s="143" t="s">
        <v>477</v>
      </c>
      <c r="J9" s="40" t="s">
        <v>478</v>
      </c>
    </row>
    <row r="10" customFormat="1" ht="42.75" customHeight="1" spans="1:10">
      <c r="A10" s="152"/>
      <c r="B10" s="146"/>
      <c r="C10" s="142" t="s">
        <v>479</v>
      </c>
      <c r="D10" s="142" t="s">
        <v>480</v>
      </c>
      <c r="E10" s="40" t="s">
        <v>481</v>
      </c>
      <c r="F10" s="143" t="s">
        <v>475</v>
      </c>
      <c r="G10" s="147">
        <v>95</v>
      </c>
      <c r="H10" s="143" t="s">
        <v>482</v>
      </c>
      <c r="I10" s="143" t="s">
        <v>477</v>
      </c>
      <c r="J10" s="40" t="s">
        <v>483</v>
      </c>
    </row>
    <row r="11" customFormat="1" ht="42.75" customHeight="1" spans="1:10">
      <c r="A11" s="153"/>
      <c r="B11" s="149"/>
      <c r="C11" s="142" t="s">
        <v>484</v>
      </c>
      <c r="D11" s="142" t="s">
        <v>485</v>
      </c>
      <c r="E11" s="40" t="s">
        <v>486</v>
      </c>
      <c r="F11" s="143" t="s">
        <v>475</v>
      </c>
      <c r="G11" s="147">
        <v>90</v>
      </c>
      <c r="H11" s="143" t="s">
        <v>482</v>
      </c>
      <c r="I11" s="143" t="s">
        <v>477</v>
      </c>
      <c r="J11" s="40" t="s">
        <v>487</v>
      </c>
    </row>
    <row r="12" customFormat="1" ht="33.75" spans="1:10">
      <c r="A12" s="140" t="s">
        <v>415</v>
      </c>
      <c r="B12" s="141" t="s">
        <v>471</v>
      </c>
      <c r="C12" s="142" t="s">
        <v>472</v>
      </c>
      <c r="D12" s="142" t="s">
        <v>473</v>
      </c>
      <c r="E12" s="40" t="s">
        <v>474</v>
      </c>
      <c r="F12" s="143" t="s">
        <v>475</v>
      </c>
      <c r="G12" s="151">
        <v>43942</v>
      </c>
      <c r="H12" s="143" t="s">
        <v>476</v>
      </c>
      <c r="I12" s="143" t="s">
        <v>477</v>
      </c>
      <c r="J12" s="40" t="s">
        <v>478</v>
      </c>
    </row>
    <row r="13" customFormat="1" ht="11.25" spans="1:10">
      <c r="A13" s="145"/>
      <c r="B13" s="146"/>
      <c r="C13" s="142" t="s">
        <v>479</v>
      </c>
      <c r="D13" s="142" t="s">
        <v>480</v>
      </c>
      <c r="E13" s="40" t="s">
        <v>481</v>
      </c>
      <c r="F13" s="143" t="s">
        <v>475</v>
      </c>
      <c r="G13" s="147">
        <v>95</v>
      </c>
      <c r="H13" s="143" t="s">
        <v>482</v>
      </c>
      <c r="I13" s="143" t="s">
        <v>477</v>
      </c>
      <c r="J13" s="40" t="s">
        <v>483</v>
      </c>
    </row>
    <row r="14" customFormat="1" ht="22.5" spans="1:10">
      <c r="A14" s="148"/>
      <c r="B14" s="149"/>
      <c r="C14" s="142" t="s">
        <v>484</v>
      </c>
      <c r="D14" s="142" t="s">
        <v>485</v>
      </c>
      <c r="E14" s="40" t="s">
        <v>486</v>
      </c>
      <c r="F14" s="143" t="s">
        <v>475</v>
      </c>
      <c r="G14" s="147">
        <v>90</v>
      </c>
      <c r="H14" s="143" t="s">
        <v>482</v>
      </c>
      <c r="I14" s="143" t="s">
        <v>477</v>
      </c>
      <c r="J14" s="40" t="s">
        <v>487</v>
      </c>
    </row>
    <row r="15" customFormat="1" ht="33.75" spans="1:10">
      <c r="A15" s="140" t="s">
        <v>417</v>
      </c>
      <c r="B15" s="141" t="s">
        <v>471</v>
      </c>
      <c r="C15" s="142" t="s">
        <v>472</v>
      </c>
      <c r="D15" s="142" t="s">
        <v>473</v>
      </c>
      <c r="E15" s="40" t="s">
        <v>474</v>
      </c>
      <c r="F15" s="143" t="s">
        <v>475</v>
      </c>
      <c r="G15" s="151">
        <v>108000</v>
      </c>
      <c r="H15" s="143" t="s">
        <v>476</v>
      </c>
      <c r="I15" s="143" t="s">
        <v>477</v>
      </c>
      <c r="J15" s="40" t="s">
        <v>478</v>
      </c>
    </row>
    <row r="16" customFormat="1" ht="11.25" spans="1:10">
      <c r="A16" s="145"/>
      <c r="B16" s="146"/>
      <c r="C16" s="142" t="s">
        <v>479</v>
      </c>
      <c r="D16" s="142" t="s">
        <v>480</v>
      </c>
      <c r="E16" s="40" t="s">
        <v>481</v>
      </c>
      <c r="F16" s="143" t="s">
        <v>475</v>
      </c>
      <c r="G16" s="147">
        <v>95</v>
      </c>
      <c r="H16" s="143" t="s">
        <v>482</v>
      </c>
      <c r="I16" s="143" t="s">
        <v>477</v>
      </c>
      <c r="J16" s="40" t="s">
        <v>483</v>
      </c>
    </row>
    <row r="17" customFormat="1" ht="22.5" spans="1:10">
      <c r="A17" s="148"/>
      <c r="B17" s="149"/>
      <c r="C17" s="142" t="s">
        <v>484</v>
      </c>
      <c r="D17" s="142" t="s">
        <v>485</v>
      </c>
      <c r="E17" s="40" t="s">
        <v>486</v>
      </c>
      <c r="F17" s="143" t="s">
        <v>475</v>
      </c>
      <c r="G17" s="147">
        <v>90</v>
      </c>
      <c r="H17" s="143" t="s">
        <v>482</v>
      </c>
      <c r="I17" s="143" t="s">
        <v>477</v>
      </c>
      <c r="J17" s="40" t="s">
        <v>487</v>
      </c>
    </row>
    <row r="18" customFormat="1" ht="33.75" spans="1:10">
      <c r="A18" s="140" t="s">
        <v>420</v>
      </c>
      <c r="B18" s="141" t="s">
        <v>471</v>
      </c>
      <c r="C18" s="142" t="s">
        <v>472</v>
      </c>
      <c r="D18" s="142" t="s">
        <v>473</v>
      </c>
      <c r="E18" s="40" t="s">
        <v>474</v>
      </c>
      <c r="F18" s="143" t="s">
        <v>475</v>
      </c>
      <c r="G18" s="151">
        <v>2000</v>
      </c>
      <c r="H18" s="143" t="s">
        <v>476</v>
      </c>
      <c r="I18" s="143" t="s">
        <v>477</v>
      </c>
      <c r="J18" s="40" t="s">
        <v>478</v>
      </c>
    </row>
    <row r="19" customFormat="1" ht="11.25" spans="1:10">
      <c r="A19" s="145"/>
      <c r="B19" s="146"/>
      <c r="C19" s="142" t="s">
        <v>479</v>
      </c>
      <c r="D19" s="142" t="s">
        <v>480</v>
      </c>
      <c r="E19" s="40" t="s">
        <v>481</v>
      </c>
      <c r="F19" s="143" t="s">
        <v>475</v>
      </c>
      <c r="G19" s="147">
        <v>95</v>
      </c>
      <c r="H19" s="143" t="s">
        <v>482</v>
      </c>
      <c r="I19" s="143" t="s">
        <v>477</v>
      </c>
      <c r="J19" s="40" t="s">
        <v>483</v>
      </c>
    </row>
    <row r="20" customFormat="1" ht="22.5" spans="1:10">
      <c r="A20" s="148"/>
      <c r="B20" s="149"/>
      <c r="C20" s="142" t="s">
        <v>484</v>
      </c>
      <c r="D20" s="142" t="s">
        <v>485</v>
      </c>
      <c r="E20" s="40" t="s">
        <v>486</v>
      </c>
      <c r="F20" s="143" t="s">
        <v>475</v>
      </c>
      <c r="G20" s="147">
        <v>90</v>
      </c>
      <c r="H20" s="143" t="s">
        <v>482</v>
      </c>
      <c r="I20" s="143" t="s">
        <v>477</v>
      </c>
      <c r="J20" s="40" t="s">
        <v>487</v>
      </c>
    </row>
    <row r="21" customFormat="1" ht="33.75" spans="1:10">
      <c r="A21" s="140" t="s">
        <v>422</v>
      </c>
      <c r="B21" s="141" t="s">
        <v>471</v>
      </c>
      <c r="C21" s="142" t="s">
        <v>472</v>
      </c>
      <c r="D21" s="142" t="s">
        <v>473</v>
      </c>
      <c r="E21" s="40" t="s">
        <v>474</v>
      </c>
      <c r="F21" s="143" t="s">
        <v>475</v>
      </c>
      <c r="G21" s="151">
        <v>20000</v>
      </c>
      <c r="H21" s="143" t="s">
        <v>476</v>
      </c>
      <c r="I21" s="143" t="s">
        <v>477</v>
      </c>
      <c r="J21" s="40" t="s">
        <v>478</v>
      </c>
    </row>
    <row r="22" customFormat="1" ht="11.25" spans="1:10">
      <c r="A22" s="145"/>
      <c r="B22" s="146"/>
      <c r="C22" s="142" t="s">
        <v>479</v>
      </c>
      <c r="D22" s="142" t="s">
        <v>480</v>
      </c>
      <c r="E22" s="40" t="s">
        <v>481</v>
      </c>
      <c r="F22" s="143" t="s">
        <v>475</v>
      </c>
      <c r="G22" s="147">
        <v>95</v>
      </c>
      <c r="H22" s="143" t="s">
        <v>482</v>
      </c>
      <c r="I22" s="143" t="s">
        <v>477</v>
      </c>
      <c r="J22" s="40" t="s">
        <v>483</v>
      </c>
    </row>
    <row r="23" customFormat="1" ht="22.5" spans="1:10">
      <c r="A23" s="148"/>
      <c r="B23" s="149"/>
      <c r="C23" s="142" t="s">
        <v>484</v>
      </c>
      <c r="D23" s="142" t="s">
        <v>485</v>
      </c>
      <c r="E23" s="40" t="s">
        <v>486</v>
      </c>
      <c r="F23" s="143" t="s">
        <v>475</v>
      </c>
      <c r="G23" s="147">
        <v>90</v>
      </c>
      <c r="H23" s="143" t="s">
        <v>482</v>
      </c>
      <c r="I23" s="143" t="s">
        <v>477</v>
      </c>
      <c r="J23" s="40" t="s">
        <v>487</v>
      </c>
    </row>
    <row r="24" customFormat="1" ht="33.75" spans="1:10">
      <c r="A24" s="140" t="s">
        <v>424</v>
      </c>
      <c r="B24" s="141" t="s">
        <v>471</v>
      </c>
      <c r="C24" s="142" t="s">
        <v>472</v>
      </c>
      <c r="D24" s="142" t="s">
        <v>473</v>
      </c>
      <c r="E24" s="40" t="s">
        <v>474</v>
      </c>
      <c r="F24" s="143" t="s">
        <v>475</v>
      </c>
      <c r="G24" s="151">
        <v>732400</v>
      </c>
      <c r="H24" s="143" t="s">
        <v>476</v>
      </c>
      <c r="I24" s="143" t="s">
        <v>477</v>
      </c>
      <c r="J24" s="40" t="s">
        <v>478</v>
      </c>
    </row>
    <row r="25" customFormat="1" ht="11.25" spans="1:10">
      <c r="A25" s="145"/>
      <c r="B25" s="146"/>
      <c r="C25" s="142" t="s">
        <v>479</v>
      </c>
      <c r="D25" s="142" t="s">
        <v>480</v>
      </c>
      <c r="E25" s="40" t="s">
        <v>481</v>
      </c>
      <c r="F25" s="143" t="s">
        <v>475</v>
      </c>
      <c r="G25" s="147">
        <v>95</v>
      </c>
      <c r="H25" s="143" t="s">
        <v>482</v>
      </c>
      <c r="I25" s="143" t="s">
        <v>477</v>
      </c>
      <c r="J25" s="40" t="s">
        <v>483</v>
      </c>
    </row>
    <row r="26" customFormat="1" ht="22.5" spans="1:10">
      <c r="A26" s="148"/>
      <c r="B26" s="149"/>
      <c r="C26" s="142" t="s">
        <v>484</v>
      </c>
      <c r="D26" s="142" t="s">
        <v>485</v>
      </c>
      <c r="E26" s="40" t="s">
        <v>486</v>
      </c>
      <c r="F26" s="143" t="s">
        <v>475</v>
      </c>
      <c r="G26" s="147">
        <v>90</v>
      </c>
      <c r="H26" s="143" t="s">
        <v>482</v>
      </c>
      <c r="I26" s="143" t="s">
        <v>477</v>
      </c>
      <c r="J26" s="40" t="s">
        <v>487</v>
      </c>
    </row>
    <row r="27" customFormat="1" ht="33.75" spans="1:10">
      <c r="A27" s="140" t="s">
        <v>426</v>
      </c>
      <c r="B27" s="141" t="s">
        <v>471</v>
      </c>
      <c r="C27" s="142" t="s">
        <v>472</v>
      </c>
      <c r="D27" s="142" t="s">
        <v>473</v>
      </c>
      <c r="E27" s="40" t="s">
        <v>474</v>
      </c>
      <c r="F27" s="143" t="s">
        <v>475</v>
      </c>
      <c r="G27" s="151">
        <v>119500</v>
      </c>
      <c r="H27" s="143" t="s">
        <v>476</v>
      </c>
      <c r="I27" s="143" t="s">
        <v>477</v>
      </c>
      <c r="J27" s="40" t="s">
        <v>478</v>
      </c>
    </row>
    <row r="28" customFormat="1" ht="11.25" spans="1:10">
      <c r="A28" s="145"/>
      <c r="B28" s="146"/>
      <c r="C28" s="142" t="s">
        <v>479</v>
      </c>
      <c r="D28" s="142" t="s">
        <v>480</v>
      </c>
      <c r="E28" s="40" t="s">
        <v>481</v>
      </c>
      <c r="F28" s="143" t="s">
        <v>475</v>
      </c>
      <c r="G28" s="147">
        <v>95</v>
      </c>
      <c r="H28" s="143" t="s">
        <v>482</v>
      </c>
      <c r="I28" s="143" t="s">
        <v>477</v>
      </c>
      <c r="J28" s="40" t="s">
        <v>483</v>
      </c>
    </row>
    <row r="29" customFormat="1" ht="22.5" spans="1:10">
      <c r="A29" s="148"/>
      <c r="B29" s="149"/>
      <c r="C29" s="142" t="s">
        <v>484</v>
      </c>
      <c r="D29" s="142" t="s">
        <v>485</v>
      </c>
      <c r="E29" s="40" t="s">
        <v>486</v>
      </c>
      <c r="F29" s="143" t="s">
        <v>475</v>
      </c>
      <c r="G29" s="147">
        <v>90</v>
      </c>
      <c r="H29" s="143" t="s">
        <v>482</v>
      </c>
      <c r="I29" s="143" t="s">
        <v>477</v>
      </c>
      <c r="J29" s="40" t="s">
        <v>487</v>
      </c>
    </row>
    <row r="30" customFormat="1" ht="33.75" spans="1:10">
      <c r="A30" s="140" t="s">
        <v>428</v>
      </c>
      <c r="B30" s="141" t="s">
        <v>471</v>
      </c>
      <c r="C30" s="142" t="s">
        <v>472</v>
      </c>
      <c r="D30" s="142" t="s">
        <v>473</v>
      </c>
      <c r="E30" s="40" t="s">
        <v>474</v>
      </c>
      <c r="F30" s="143" t="s">
        <v>475</v>
      </c>
      <c r="G30" s="151">
        <v>6730</v>
      </c>
      <c r="H30" s="143" t="s">
        <v>476</v>
      </c>
      <c r="I30" s="143" t="s">
        <v>477</v>
      </c>
      <c r="J30" s="40" t="s">
        <v>478</v>
      </c>
    </row>
    <row r="31" customFormat="1" ht="11.25" spans="1:10">
      <c r="A31" s="145"/>
      <c r="B31" s="146"/>
      <c r="C31" s="142" t="s">
        <v>479</v>
      </c>
      <c r="D31" s="142" t="s">
        <v>480</v>
      </c>
      <c r="E31" s="40" t="s">
        <v>481</v>
      </c>
      <c r="F31" s="143" t="s">
        <v>475</v>
      </c>
      <c r="G31" s="147">
        <v>95</v>
      </c>
      <c r="H31" s="143" t="s">
        <v>482</v>
      </c>
      <c r="I31" s="143" t="s">
        <v>477</v>
      </c>
      <c r="J31" s="40" t="s">
        <v>483</v>
      </c>
    </row>
    <row r="32" customFormat="1" ht="22.5" spans="1:10">
      <c r="A32" s="148"/>
      <c r="B32" s="149"/>
      <c r="C32" s="142" t="s">
        <v>484</v>
      </c>
      <c r="D32" s="142" t="s">
        <v>485</v>
      </c>
      <c r="E32" s="40" t="s">
        <v>486</v>
      </c>
      <c r="F32" s="143" t="s">
        <v>475</v>
      </c>
      <c r="G32" s="147">
        <v>90</v>
      </c>
      <c r="H32" s="143" t="s">
        <v>482</v>
      </c>
      <c r="I32" s="143" t="s">
        <v>477</v>
      </c>
      <c r="J32" s="40" t="s">
        <v>487</v>
      </c>
    </row>
    <row r="33" customFormat="1" ht="33.75" spans="1:10">
      <c r="A33" s="140" t="s">
        <v>430</v>
      </c>
      <c r="B33" s="141" t="s">
        <v>471</v>
      </c>
      <c r="C33" s="142" t="s">
        <v>472</v>
      </c>
      <c r="D33" s="142" t="s">
        <v>473</v>
      </c>
      <c r="E33" s="40" t="s">
        <v>474</v>
      </c>
      <c r="F33" s="143" t="s">
        <v>475</v>
      </c>
      <c r="G33" s="151">
        <v>40000</v>
      </c>
      <c r="H33" s="143" t="s">
        <v>476</v>
      </c>
      <c r="I33" s="143" t="s">
        <v>477</v>
      </c>
      <c r="J33" s="40" t="s">
        <v>478</v>
      </c>
    </row>
    <row r="34" customFormat="1" ht="11.25" spans="1:10">
      <c r="A34" s="145"/>
      <c r="B34" s="146"/>
      <c r="C34" s="142" t="s">
        <v>479</v>
      </c>
      <c r="D34" s="142" t="s">
        <v>480</v>
      </c>
      <c r="E34" s="40" t="s">
        <v>481</v>
      </c>
      <c r="F34" s="143" t="s">
        <v>475</v>
      </c>
      <c r="G34" s="147">
        <v>95</v>
      </c>
      <c r="H34" s="143" t="s">
        <v>482</v>
      </c>
      <c r="I34" s="143" t="s">
        <v>477</v>
      </c>
      <c r="J34" s="40" t="s">
        <v>483</v>
      </c>
    </row>
    <row r="35" customFormat="1" ht="22.5" spans="1:10">
      <c r="A35" s="148"/>
      <c r="B35" s="149"/>
      <c r="C35" s="142" t="s">
        <v>484</v>
      </c>
      <c r="D35" s="142" t="s">
        <v>485</v>
      </c>
      <c r="E35" s="40" t="s">
        <v>486</v>
      </c>
      <c r="F35" s="143" t="s">
        <v>475</v>
      </c>
      <c r="G35" s="147">
        <v>90</v>
      </c>
      <c r="H35" s="143" t="s">
        <v>482</v>
      </c>
      <c r="I35" s="143" t="s">
        <v>477</v>
      </c>
      <c r="J35" s="40" t="s">
        <v>487</v>
      </c>
    </row>
    <row r="36" customFormat="1" ht="33.75" spans="1:10">
      <c r="A36" s="140" t="s">
        <v>431</v>
      </c>
      <c r="B36" s="141" t="s">
        <v>471</v>
      </c>
      <c r="C36" s="142" t="s">
        <v>472</v>
      </c>
      <c r="D36" s="142" t="s">
        <v>473</v>
      </c>
      <c r="E36" s="40" t="s">
        <v>474</v>
      </c>
      <c r="F36" s="143" t="s">
        <v>475</v>
      </c>
      <c r="G36" s="151">
        <v>100000</v>
      </c>
      <c r="H36" s="143" t="s">
        <v>476</v>
      </c>
      <c r="I36" s="143" t="s">
        <v>477</v>
      </c>
      <c r="J36" s="40" t="s">
        <v>478</v>
      </c>
    </row>
    <row r="37" customFormat="1" ht="11.25" spans="1:10">
      <c r="A37" s="145"/>
      <c r="B37" s="146"/>
      <c r="C37" s="142" t="s">
        <v>479</v>
      </c>
      <c r="D37" s="142" t="s">
        <v>480</v>
      </c>
      <c r="E37" s="40" t="s">
        <v>481</v>
      </c>
      <c r="F37" s="143" t="s">
        <v>475</v>
      </c>
      <c r="G37" s="147">
        <v>95</v>
      </c>
      <c r="H37" s="143" t="s">
        <v>482</v>
      </c>
      <c r="I37" s="143" t="s">
        <v>477</v>
      </c>
      <c r="J37" s="40" t="s">
        <v>483</v>
      </c>
    </row>
    <row r="38" customFormat="1" ht="22.5" spans="1:10">
      <c r="A38" s="148"/>
      <c r="B38" s="149"/>
      <c r="C38" s="142" t="s">
        <v>484</v>
      </c>
      <c r="D38" s="142" t="s">
        <v>485</v>
      </c>
      <c r="E38" s="40" t="s">
        <v>486</v>
      </c>
      <c r="F38" s="143" t="s">
        <v>475</v>
      </c>
      <c r="G38" s="147">
        <v>90</v>
      </c>
      <c r="H38" s="143" t="s">
        <v>482</v>
      </c>
      <c r="I38" s="143" t="s">
        <v>477</v>
      </c>
      <c r="J38" s="40" t="s">
        <v>487</v>
      </c>
    </row>
    <row r="39" customFormat="1" ht="33.75" spans="1:10">
      <c r="A39" s="140" t="s">
        <v>432</v>
      </c>
      <c r="B39" s="141" t="s">
        <v>471</v>
      </c>
      <c r="C39" s="142" t="s">
        <v>472</v>
      </c>
      <c r="D39" s="142" t="s">
        <v>473</v>
      </c>
      <c r="E39" s="40" t="s">
        <v>474</v>
      </c>
      <c r="F39" s="143" t="s">
        <v>475</v>
      </c>
      <c r="G39" s="151">
        <v>21300</v>
      </c>
      <c r="H39" s="143" t="s">
        <v>476</v>
      </c>
      <c r="I39" s="143" t="s">
        <v>477</v>
      </c>
      <c r="J39" s="40" t="s">
        <v>478</v>
      </c>
    </row>
    <row r="40" customFormat="1" ht="11.25" spans="1:10">
      <c r="A40" s="145"/>
      <c r="B40" s="146"/>
      <c r="C40" s="142" t="s">
        <v>479</v>
      </c>
      <c r="D40" s="142" t="s">
        <v>480</v>
      </c>
      <c r="E40" s="40" t="s">
        <v>481</v>
      </c>
      <c r="F40" s="143" t="s">
        <v>475</v>
      </c>
      <c r="G40" s="147">
        <v>95</v>
      </c>
      <c r="H40" s="143" t="s">
        <v>482</v>
      </c>
      <c r="I40" s="143" t="s">
        <v>477</v>
      </c>
      <c r="J40" s="40" t="s">
        <v>483</v>
      </c>
    </row>
    <row r="41" customFormat="1" ht="22.5" spans="1:10">
      <c r="A41" s="148"/>
      <c r="B41" s="149"/>
      <c r="C41" s="142" t="s">
        <v>484</v>
      </c>
      <c r="D41" s="142" t="s">
        <v>485</v>
      </c>
      <c r="E41" s="40" t="s">
        <v>486</v>
      </c>
      <c r="F41" s="143" t="s">
        <v>475</v>
      </c>
      <c r="G41" s="147">
        <v>90</v>
      </c>
      <c r="H41" s="143" t="s">
        <v>482</v>
      </c>
      <c r="I41" s="143" t="s">
        <v>477</v>
      </c>
      <c r="J41" s="40" t="s">
        <v>487</v>
      </c>
    </row>
    <row r="42" customFormat="1" ht="33.75" spans="1:10">
      <c r="A42" s="140" t="s">
        <v>433</v>
      </c>
      <c r="B42" s="141" t="s">
        <v>471</v>
      </c>
      <c r="C42" s="142" t="s">
        <v>472</v>
      </c>
      <c r="D42" s="142" t="s">
        <v>473</v>
      </c>
      <c r="E42" s="40" t="s">
        <v>474</v>
      </c>
      <c r="F42" s="143" t="s">
        <v>475</v>
      </c>
      <c r="G42" s="151">
        <v>140000</v>
      </c>
      <c r="H42" s="143" t="s">
        <v>476</v>
      </c>
      <c r="I42" s="143" t="s">
        <v>477</v>
      </c>
      <c r="J42" s="40" t="s">
        <v>478</v>
      </c>
    </row>
    <row r="43" customFormat="1" ht="11.25" spans="1:10">
      <c r="A43" s="145"/>
      <c r="B43" s="146"/>
      <c r="C43" s="142" t="s">
        <v>479</v>
      </c>
      <c r="D43" s="142" t="s">
        <v>480</v>
      </c>
      <c r="E43" s="40" t="s">
        <v>481</v>
      </c>
      <c r="F43" s="143" t="s">
        <v>475</v>
      </c>
      <c r="G43" s="147">
        <v>95</v>
      </c>
      <c r="H43" s="143" t="s">
        <v>482</v>
      </c>
      <c r="I43" s="143" t="s">
        <v>477</v>
      </c>
      <c r="J43" s="40" t="s">
        <v>483</v>
      </c>
    </row>
    <row r="44" customFormat="1" ht="22.5" spans="1:10">
      <c r="A44" s="148"/>
      <c r="B44" s="149"/>
      <c r="C44" s="142" t="s">
        <v>484</v>
      </c>
      <c r="D44" s="142" t="s">
        <v>485</v>
      </c>
      <c r="E44" s="40" t="s">
        <v>486</v>
      </c>
      <c r="F44" s="143" t="s">
        <v>475</v>
      </c>
      <c r="G44" s="147">
        <v>90</v>
      </c>
      <c r="H44" s="143" t="s">
        <v>482</v>
      </c>
      <c r="I44" s="143" t="s">
        <v>477</v>
      </c>
      <c r="J44" s="40" t="s">
        <v>487</v>
      </c>
    </row>
    <row r="45" customFormat="1" ht="33.75" spans="1:10">
      <c r="A45" s="140" t="s">
        <v>435</v>
      </c>
      <c r="B45" s="141" t="s">
        <v>471</v>
      </c>
      <c r="C45" s="142" t="s">
        <v>472</v>
      </c>
      <c r="D45" s="142" t="s">
        <v>473</v>
      </c>
      <c r="E45" s="40" t="s">
        <v>474</v>
      </c>
      <c r="F45" s="143" t="s">
        <v>475</v>
      </c>
      <c r="G45" s="151">
        <v>194500</v>
      </c>
      <c r="H45" s="143" t="s">
        <v>476</v>
      </c>
      <c r="I45" s="143" t="s">
        <v>477</v>
      </c>
      <c r="J45" s="40" t="s">
        <v>478</v>
      </c>
    </row>
    <row r="46" customFormat="1" ht="11.25" spans="1:10">
      <c r="A46" s="145"/>
      <c r="B46" s="146"/>
      <c r="C46" s="142" t="s">
        <v>479</v>
      </c>
      <c r="D46" s="142" t="s">
        <v>480</v>
      </c>
      <c r="E46" s="40" t="s">
        <v>481</v>
      </c>
      <c r="F46" s="143" t="s">
        <v>475</v>
      </c>
      <c r="G46" s="147">
        <v>95</v>
      </c>
      <c r="H46" s="143" t="s">
        <v>482</v>
      </c>
      <c r="I46" s="143" t="s">
        <v>477</v>
      </c>
      <c r="J46" s="40" t="s">
        <v>483</v>
      </c>
    </row>
    <row r="47" customFormat="1" ht="22.5" spans="1:10">
      <c r="A47" s="148"/>
      <c r="B47" s="149"/>
      <c r="C47" s="142" t="s">
        <v>484</v>
      </c>
      <c r="D47" s="142" t="s">
        <v>485</v>
      </c>
      <c r="E47" s="40" t="s">
        <v>486</v>
      </c>
      <c r="F47" s="143" t="s">
        <v>475</v>
      </c>
      <c r="G47" s="147">
        <v>90</v>
      </c>
      <c r="H47" s="143" t="s">
        <v>482</v>
      </c>
      <c r="I47" s="143" t="s">
        <v>477</v>
      </c>
      <c r="J47" s="40" t="s">
        <v>487</v>
      </c>
    </row>
    <row r="48" customFormat="1" ht="33.75" spans="1:10">
      <c r="A48" s="140" t="s">
        <v>437</v>
      </c>
      <c r="B48" s="141" t="s">
        <v>471</v>
      </c>
      <c r="C48" s="142" t="s">
        <v>472</v>
      </c>
      <c r="D48" s="142" t="s">
        <v>473</v>
      </c>
      <c r="E48" s="40" t="s">
        <v>474</v>
      </c>
      <c r="F48" s="143" t="s">
        <v>475</v>
      </c>
      <c r="G48" s="151">
        <v>200058.92</v>
      </c>
      <c r="H48" s="143" t="s">
        <v>476</v>
      </c>
      <c r="I48" s="143" t="s">
        <v>477</v>
      </c>
      <c r="J48" s="40" t="s">
        <v>478</v>
      </c>
    </row>
    <row r="49" customFormat="1" ht="11.25" spans="1:10">
      <c r="A49" s="145"/>
      <c r="B49" s="146"/>
      <c r="C49" s="142" t="s">
        <v>479</v>
      </c>
      <c r="D49" s="142" t="s">
        <v>480</v>
      </c>
      <c r="E49" s="40" t="s">
        <v>481</v>
      </c>
      <c r="F49" s="143" t="s">
        <v>475</v>
      </c>
      <c r="G49" s="147">
        <v>95</v>
      </c>
      <c r="H49" s="143" t="s">
        <v>482</v>
      </c>
      <c r="I49" s="143" t="s">
        <v>477</v>
      </c>
      <c r="J49" s="40" t="s">
        <v>483</v>
      </c>
    </row>
    <row r="50" customFormat="1" ht="22.5" spans="1:10">
      <c r="A50" s="148"/>
      <c r="B50" s="149"/>
      <c r="C50" s="142" t="s">
        <v>484</v>
      </c>
      <c r="D50" s="142" t="s">
        <v>485</v>
      </c>
      <c r="E50" s="40" t="s">
        <v>486</v>
      </c>
      <c r="F50" s="143" t="s">
        <v>475</v>
      </c>
      <c r="G50" s="147">
        <v>90</v>
      </c>
      <c r="H50" s="143" t="s">
        <v>482</v>
      </c>
      <c r="I50" s="143" t="s">
        <v>477</v>
      </c>
      <c r="J50" s="40" t="s">
        <v>487</v>
      </c>
    </row>
    <row r="51" customFormat="1" ht="33.75" spans="1:10">
      <c r="A51" s="140" t="s">
        <v>438</v>
      </c>
      <c r="B51" s="141" t="s">
        <v>471</v>
      </c>
      <c r="C51" s="142" t="s">
        <v>472</v>
      </c>
      <c r="D51" s="142" t="s">
        <v>473</v>
      </c>
      <c r="E51" s="40" t="s">
        <v>474</v>
      </c>
      <c r="F51" s="143" t="s">
        <v>475</v>
      </c>
      <c r="G51" s="151">
        <v>3000</v>
      </c>
      <c r="H51" s="143" t="s">
        <v>476</v>
      </c>
      <c r="I51" s="143" t="s">
        <v>477</v>
      </c>
      <c r="J51" s="40" t="s">
        <v>478</v>
      </c>
    </row>
    <row r="52" customFormat="1" ht="11.25" spans="1:10">
      <c r="A52" s="145"/>
      <c r="B52" s="146"/>
      <c r="C52" s="142" t="s">
        <v>479</v>
      </c>
      <c r="D52" s="142" t="s">
        <v>480</v>
      </c>
      <c r="E52" s="40" t="s">
        <v>481</v>
      </c>
      <c r="F52" s="143" t="s">
        <v>475</v>
      </c>
      <c r="G52" s="147">
        <v>95</v>
      </c>
      <c r="H52" s="143" t="s">
        <v>482</v>
      </c>
      <c r="I52" s="143" t="s">
        <v>477</v>
      </c>
      <c r="J52" s="40" t="s">
        <v>483</v>
      </c>
    </row>
    <row r="53" customFormat="1" ht="22.5" spans="1:10">
      <c r="A53" s="148"/>
      <c r="B53" s="149"/>
      <c r="C53" s="142" t="s">
        <v>484</v>
      </c>
      <c r="D53" s="142" t="s">
        <v>485</v>
      </c>
      <c r="E53" s="40" t="s">
        <v>486</v>
      </c>
      <c r="F53" s="143" t="s">
        <v>475</v>
      </c>
      <c r="G53" s="147">
        <v>90</v>
      </c>
      <c r="H53" s="143" t="s">
        <v>482</v>
      </c>
      <c r="I53" s="143" t="s">
        <v>477</v>
      </c>
      <c r="J53" s="40" t="s">
        <v>487</v>
      </c>
    </row>
    <row r="54" customFormat="1" ht="33.75" spans="1:10">
      <c r="A54" s="140" t="s">
        <v>440</v>
      </c>
      <c r="B54" s="141" t="s">
        <v>471</v>
      </c>
      <c r="C54" s="142" t="s">
        <v>472</v>
      </c>
      <c r="D54" s="142" t="s">
        <v>473</v>
      </c>
      <c r="E54" s="40" t="s">
        <v>474</v>
      </c>
      <c r="F54" s="143" t="s">
        <v>475</v>
      </c>
      <c r="G54" s="151">
        <v>2000</v>
      </c>
      <c r="H54" s="143" t="s">
        <v>476</v>
      </c>
      <c r="I54" s="143" t="s">
        <v>477</v>
      </c>
      <c r="J54" s="40" t="s">
        <v>478</v>
      </c>
    </row>
    <row r="55" customFormat="1" ht="11.25" spans="1:10">
      <c r="A55" s="145"/>
      <c r="B55" s="146"/>
      <c r="C55" s="142" t="s">
        <v>479</v>
      </c>
      <c r="D55" s="142" t="s">
        <v>480</v>
      </c>
      <c r="E55" s="40" t="s">
        <v>481</v>
      </c>
      <c r="F55" s="143" t="s">
        <v>475</v>
      </c>
      <c r="G55" s="147">
        <v>95</v>
      </c>
      <c r="H55" s="143" t="s">
        <v>482</v>
      </c>
      <c r="I55" s="143" t="s">
        <v>477</v>
      </c>
      <c r="J55" s="40" t="s">
        <v>483</v>
      </c>
    </row>
    <row r="56" customFormat="1" ht="22.5" spans="1:10">
      <c r="A56" s="148"/>
      <c r="B56" s="149"/>
      <c r="C56" s="142" t="s">
        <v>484</v>
      </c>
      <c r="D56" s="142" t="s">
        <v>485</v>
      </c>
      <c r="E56" s="40" t="s">
        <v>486</v>
      </c>
      <c r="F56" s="143" t="s">
        <v>475</v>
      </c>
      <c r="G56" s="147">
        <v>90</v>
      </c>
      <c r="H56" s="143" t="s">
        <v>482</v>
      </c>
      <c r="I56" s="143" t="s">
        <v>477</v>
      </c>
      <c r="J56" s="40" t="s">
        <v>487</v>
      </c>
    </row>
    <row r="57" customFormat="1" ht="33.75" spans="1:10">
      <c r="A57" s="140" t="s">
        <v>442</v>
      </c>
      <c r="B57" s="141" t="s">
        <v>471</v>
      </c>
      <c r="C57" s="142" t="s">
        <v>472</v>
      </c>
      <c r="D57" s="142" t="s">
        <v>473</v>
      </c>
      <c r="E57" s="40" t="s">
        <v>474</v>
      </c>
      <c r="F57" s="143" t="s">
        <v>475</v>
      </c>
      <c r="G57" s="151">
        <v>293202</v>
      </c>
      <c r="H57" s="143" t="s">
        <v>476</v>
      </c>
      <c r="I57" s="143" t="s">
        <v>477</v>
      </c>
      <c r="J57" s="40" t="s">
        <v>478</v>
      </c>
    </row>
    <row r="58" customFormat="1" ht="11.25" spans="1:10">
      <c r="A58" s="145"/>
      <c r="B58" s="146"/>
      <c r="C58" s="142" t="s">
        <v>479</v>
      </c>
      <c r="D58" s="142" t="s">
        <v>480</v>
      </c>
      <c r="E58" s="40" t="s">
        <v>481</v>
      </c>
      <c r="F58" s="143" t="s">
        <v>475</v>
      </c>
      <c r="G58" s="147">
        <v>95</v>
      </c>
      <c r="H58" s="143" t="s">
        <v>482</v>
      </c>
      <c r="I58" s="143" t="s">
        <v>477</v>
      </c>
      <c r="J58" s="40" t="s">
        <v>483</v>
      </c>
    </row>
    <row r="59" customFormat="1" ht="22.5" spans="1:10">
      <c r="A59" s="148"/>
      <c r="B59" s="149"/>
      <c r="C59" s="142" t="s">
        <v>484</v>
      </c>
      <c r="D59" s="142" t="s">
        <v>485</v>
      </c>
      <c r="E59" s="40" t="s">
        <v>486</v>
      </c>
      <c r="F59" s="143" t="s">
        <v>475</v>
      </c>
      <c r="G59" s="147">
        <v>90</v>
      </c>
      <c r="H59" s="143" t="s">
        <v>482</v>
      </c>
      <c r="I59" s="143" t="s">
        <v>477</v>
      </c>
      <c r="J59" s="40" t="s">
        <v>487</v>
      </c>
    </row>
    <row r="60" customFormat="1" ht="33.75" spans="1:10">
      <c r="A60" s="140" t="s">
        <v>443</v>
      </c>
      <c r="B60" s="141" t="s">
        <v>471</v>
      </c>
      <c r="C60" s="142" t="s">
        <v>472</v>
      </c>
      <c r="D60" s="142" t="s">
        <v>473</v>
      </c>
      <c r="E60" s="40" t="s">
        <v>474</v>
      </c>
      <c r="F60" s="143" t="s">
        <v>475</v>
      </c>
      <c r="G60" s="151">
        <v>85000</v>
      </c>
      <c r="H60" s="143" t="s">
        <v>476</v>
      </c>
      <c r="I60" s="143" t="s">
        <v>477</v>
      </c>
      <c r="J60" s="40" t="s">
        <v>478</v>
      </c>
    </row>
    <row r="61" customFormat="1" ht="11.25" spans="1:10">
      <c r="A61" s="145"/>
      <c r="B61" s="146"/>
      <c r="C61" s="142" t="s">
        <v>479</v>
      </c>
      <c r="D61" s="142" t="s">
        <v>480</v>
      </c>
      <c r="E61" s="40" t="s">
        <v>481</v>
      </c>
      <c r="F61" s="143" t="s">
        <v>475</v>
      </c>
      <c r="G61" s="147">
        <v>95</v>
      </c>
      <c r="H61" s="143" t="s">
        <v>482</v>
      </c>
      <c r="I61" s="143" t="s">
        <v>477</v>
      </c>
      <c r="J61" s="40" t="s">
        <v>483</v>
      </c>
    </row>
    <row r="62" customFormat="1" ht="22.5" spans="1:10">
      <c r="A62" s="148"/>
      <c r="B62" s="149"/>
      <c r="C62" s="142" t="s">
        <v>484</v>
      </c>
      <c r="D62" s="142" t="s">
        <v>485</v>
      </c>
      <c r="E62" s="40" t="s">
        <v>486</v>
      </c>
      <c r="F62" s="143" t="s">
        <v>475</v>
      </c>
      <c r="G62" s="147">
        <v>90</v>
      </c>
      <c r="H62" s="143" t="s">
        <v>482</v>
      </c>
      <c r="I62" s="143" t="s">
        <v>477</v>
      </c>
      <c r="J62" s="40" t="s">
        <v>487</v>
      </c>
    </row>
    <row r="63" customFormat="1" ht="33.75" spans="1:10">
      <c r="A63" s="140" t="s">
        <v>445</v>
      </c>
      <c r="B63" s="141" t="s">
        <v>471</v>
      </c>
      <c r="C63" s="142" t="s">
        <v>472</v>
      </c>
      <c r="D63" s="142" t="s">
        <v>473</v>
      </c>
      <c r="E63" s="40" t="s">
        <v>474</v>
      </c>
      <c r="F63" s="143" t="s">
        <v>475</v>
      </c>
      <c r="G63" s="151">
        <v>8133.84</v>
      </c>
      <c r="H63" s="143" t="s">
        <v>476</v>
      </c>
      <c r="I63" s="143" t="s">
        <v>477</v>
      </c>
      <c r="J63" s="40" t="s">
        <v>478</v>
      </c>
    </row>
    <row r="64" customFormat="1" ht="11.25" spans="1:10">
      <c r="A64" s="145"/>
      <c r="B64" s="146"/>
      <c r="C64" s="142" t="s">
        <v>479</v>
      </c>
      <c r="D64" s="142" t="s">
        <v>480</v>
      </c>
      <c r="E64" s="40" t="s">
        <v>481</v>
      </c>
      <c r="F64" s="143" t="s">
        <v>475</v>
      </c>
      <c r="G64" s="147">
        <v>95</v>
      </c>
      <c r="H64" s="143" t="s">
        <v>482</v>
      </c>
      <c r="I64" s="143" t="s">
        <v>477</v>
      </c>
      <c r="J64" s="40" t="s">
        <v>483</v>
      </c>
    </row>
    <row r="65" customFormat="1" ht="22.5" spans="1:10">
      <c r="A65" s="148"/>
      <c r="B65" s="149"/>
      <c r="C65" s="142" t="s">
        <v>484</v>
      </c>
      <c r="D65" s="142" t="s">
        <v>485</v>
      </c>
      <c r="E65" s="40" t="s">
        <v>486</v>
      </c>
      <c r="F65" s="143" t="s">
        <v>475</v>
      </c>
      <c r="G65" s="147">
        <v>90</v>
      </c>
      <c r="H65" s="143" t="s">
        <v>482</v>
      </c>
      <c r="I65" s="143" t="s">
        <v>477</v>
      </c>
      <c r="J65" s="40" t="s">
        <v>487</v>
      </c>
    </row>
    <row r="66" customFormat="1" ht="33.75" spans="1:10">
      <c r="A66" s="140" t="s">
        <v>446</v>
      </c>
      <c r="B66" s="141" t="s">
        <v>471</v>
      </c>
      <c r="C66" s="142" t="s">
        <v>472</v>
      </c>
      <c r="D66" s="142" t="s">
        <v>473</v>
      </c>
      <c r="E66" s="40" t="s">
        <v>474</v>
      </c>
      <c r="F66" s="143" t="s">
        <v>475</v>
      </c>
      <c r="G66" s="151">
        <v>265600</v>
      </c>
      <c r="H66" s="143" t="s">
        <v>476</v>
      </c>
      <c r="I66" s="143" t="s">
        <v>477</v>
      </c>
      <c r="J66" s="40" t="s">
        <v>478</v>
      </c>
    </row>
    <row r="67" customFormat="1" ht="11.25" spans="1:10">
      <c r="A67" s="145"/>
      <c r="B67" s="146"/>
      <c r="C67" s="142" t="s">
        <v>479</v>
      </c>
      <c r="D67" s="142" t="s">
        <v>480</v>
      </c>
      <c r="E67" s="40" t="s">
        <v>481</v>
      </c>
      <c r="F67" s="143" t="s">
        <v>475</v>
      </c>
      <c r="G67" s="147">
        <v>95</v>
      </c>
      <c r="H67" s="143" t="s">
        <v>482</v>
      </c>
      <c r="I67" s="143" t="s">
        <v>477</v>
      </c>
      <c r="J67" s="40" t="s">
        <v>483</v>
      </c>
    </row>
    <row r="68" customFormat="1" ht="22.5" spans="1:10">
      <c r="A68" s="148"/>
      <c r="B68" s="149"/>
      <c r="C68" s="142" t="s">
        <v>484</v>
      </c>
      <c r="D68" s="142" t="s">
        <v>485</v>
      </c>
      <c r="E68" s="40" t="s">
        <v>486</v>
      </c>
      <c r="F68" s="143" t="s">
        <v>475</v>
      </c>
      <c r="G68" s="147">
        <v>90</v>
      </c>
      <c r="H68" s="143" t="s">
        <v>482</v>
      </c>
      <c r="I68" s="143" t="s">
        <v>477</v>
      </c>
      <c r="J68" s="40" t="s">
        <v>487</v>
      </c>
    </row>
    <row r="69" customFormat="1" ht="33.75" spans="1:10">
      <c r="A69" s="140" t="s">
        <v>448</v>
      </c>
      <c r="B69" s="141" t="s">
        <v>471</v>
      </c>
      <c r="C69" s="142" t="s">
        <v>472</v>
      </c>
      <c r="D69" s="142" t="s">
        <v>473</v>
      </c>
      <c r="E69" s="40" t="s">
        <v>474</v>
      </c>
      <c r="F69" s="143" t="s">
        <v>475</v>
      </c>
      <c r="G69" s="151">
        <v>7200</v>
      </c>
      <c r="H69" s="143" t="s">
        <v>476</v>
      </c>
      <c r="I69" s="143" t="s">
        <v>477</v>
      </c>
      <c r="J69" s="40" t="s">
        <v>478</v>
      </c>
    </row>
    <row r="70" customFormat="1" ht="11.25" spans="1:10">
      <c r="A70" s="145"/>
      <c r="B70" s="146"/>
      <c r="C70" s="142" t="s">
        <v>479</v>
      </c>
      <c r="D70" s="142" t="s">
        <v>480</v>
      </c>
      <c r="E70" s="40" t="s">
        <v>481</v>
      </c>
      <c r="F70" s="143" t="s">
        <v>475</v>
      </c>
      <c r="G70" s="147">
        <v>95</v>
      </c>
      <c r="H70" s="143" t="s">
        <v>482</v>
      </c>
      <c r="I70" s="143" t="s">
        <v>477</v>
      </c>
      <c r="J70" s="40" t="s">
        <v>483</v>
      </c>
    </row>
    <row r="71" customFormat="1" ht="22.5" spans="1:10">
      <c r="A71" s="148"/>
      <c r="B71" s="149"/>
      <c r="C71" s="142" t="s">
        <v>484</v>
      </c>
      <c r="D71" s="142" t="s">
        <v>485</v>
      </c>
      <c r="E71" s="40" t="s">
        <v>486</v>
      </c>
      <c r="F71" s="143" t="s">
        <v>475</v>
      </c>
      <c r="G71" s="147">
        <v>90</v>
      </c>
      <c r="H71" s="143" t="s">
        <v>482</v>
      </c>
      <c r="I71" s="143" t="s">
        <v>477</v>
      </c>
      <c r="J71" s="40" t="s">
        <v>487</v>
      </c>
    </row>
    <row r="72" customFormat="1" ht="33.75" spans="1:10">
      <c r="A72" s="140" t="s">
        <v>449</v>
      </c>
      <c r="B72" s="141" t="s">
        <v>471</v>
      </c>
      <c r="C72" s="142" t="s">
        <v>472</v>
      </c>
      <c r="D72" s="142" t="s">
        <v>473</v>
      </c>
      <c r="E72" s="40" t="s">
        <v>474</v>
      </c>
      <c r="F72" s="143" t="s">
        <v>475</v>
      </c>
      <c r="G72" s="151">
        <v>35000</v>
      </c>
      <c r="H72" s="143" t="s">
        <v>476</v>
      </c>
      <c r="I72" s="143" t="s">
        <v>477</v>
      </c>
      <c r="J72" s="40" t="s">
        <v>478</v>
      </c>
    </row>
    <row r="73" customFormat="1" ht="11.25" spans="1:10">
      <c r="A73" s="145"/>
      <c r="B73" s="146"/>
      <c r="C73" s="142" t="s">
        <v>479</v>
      </c>
      <c r="D73" s="142" t="s">
        <v>480</v>
      </c>
      <c r="E73" s="40" t="s">
        <v>481</v>
      </c>
      <c r="F73" s="143" t="s">
        <v>475</v>
      </c>
      <c r="G73" s="147">
        <v>95</v>
      </c>
      <c r="H73" s="143" t="s">
        <v>482</v>
      </c>
      <c r="I73" s="143" t="s">
        <v>477</v>
      </c>
      <c r="J73" s="40" t="s">
        <v>483</v>
      </c>
    </row>
    <row r="74" customFormat="1" ht="22.5" spans="1:10">
      <c r="A74" s="148"/>
      <c r="B74" s="149"/>
      <c r="C74" s="142" t="s">
        <v>484</v>
      </c>
      <c r="D74" s="142" t="s">
        <v>485</v>
      </c>
      <c r="E74" s="40" t="s">
        <v>486</v>
      </c>
      <c r="F74" s="143" t="s">
        <v>475</v>
      </c>
      <c r="G74" s="147">
        <v>90</v>
      </c>
      <c r="H74" s="143" t="s">
        <v>482</v>
      </c>
      <c r="I74" s="143" t="s">
        <v>477</v>
      </c>
      <c r="J74" s="40" t="s">
        <v>487</v>
      </c>
    </row>
    <row r="75" customFormat="1" ht="33.75" spans="1:10">
      <c r="A75" s="140" t="s">
        <v>450</v>
      </c>
      <c r="B75" s="141" t="s">
        <v>471</v>
      </c>
      <c r="C75" s="142" t="s">
        <v>472</v>
      </c>
      <c r="D75" s="142" t="s">
        <v>473</v>
      </c>
      <c r="E75" s="40" t="s">
        <v>474</v>
      </c>
      <c r="F75" s="143" t="s">
        <v>475</v>
      </c>
      <c r="G75" s="151">
        <v>71768.32</v>
      </c>
      <c r="H75" s="143" t="s">
        <v>476</v>
      </c>
      <c r="I75" s="143" t="s">
        <v>477</v>
      </c>
      <c r="J75" s="40" t="s">
        <v>478</v>
      </c>
    </row>
    <row r="76" customFormat="1" ht="11.25" spans="1:10">
      <c r="A76" s="145"/>
      <c r="B76" s="146"/>
      <c r="C76" s="142" t="s">
        <v>479</v>
      </c>
      <c r="D76" s="142" t="s">
        <v>480</v>
      </c>
      <c r="E76" s="40" t="s">
        <v>481</v>
      </c>
      <c r="F76" s="143" t="s">
        <v>475</v>
      </c>
      <c r="G76" s="147">
        <v>95</v>
      </c>
      <c r="H76" s="143" t="s">
        <v>482</v>
      </c>
      <c r="I76" s="143" t="s">
        <v>477</v>
      </c>
      <c r="J76" s="40" t="s">
        <v>483</v>
      </c>
    </row>
    <row r="77" customFormat="1" ht="22.5" spans="1:10">
      <c r="A77" s="148"/>
      <c r="B77" s="149"/>
      <c r="C77" s="142" t="s">
        <v>484</v>
      </c>
      <c r="D77" s="142" t="s">
        <v>485</v>
      </c>
      <c r="E77" s="40" t="s">
        <v>486</v>
      </c>
      <c r="F77" s="143" t="s">
        <v>475</v>
      </c>
      <c r="G77" s="147">
        <v>90</v>
      </c>
      <c r="H77" s="143" t="s">
        <v>482</v>
      </c>
      <c r="I77" s="143" t="s">
        <v>477</v>
      </c>
      <c r="J77" s="40" t="s">
        <v>487</v>
      </c>
    </row>
    <row r="78" customFormat="1" ht="33.75" spans="1:10">
      <c r="A78" s="140" t="s">
        <v>452</v>
      </c>
      <c r="B78" s="141" t="s">
        <v>471</v>
      </c>
      <c r="C78" s="142" t="s">
        <v>472</v>
      </c>
      <c r="D78" s="142" t="s">
        <v>473</v>
      </c>
      <c r="E78" s="40" t="s">
        <v>474</v>
      </c>
      <c r="F78" s="143" t="s">
        <v>475</v>
      </c>
      <c r="G78" s="151">
        <v>550000</v>
      </c>
      <c r="H78" s="143" t="s">
        <v>476</v>
      </c>
      <c r="I78" s="143" t="s">
        <v>477</v>
      </c>
      <c r="J78" s="40" t="s">
        <v>478</v>
      </c>
    </row>
    <row r="79" customFormat="1" ht="11.25" spans="1:10">
      <c r="A79" s="145"/>
      <c r="B79" s="146"/>
      <c r="C79" s="142" t="s">
        <v>479</v>
      </c>
      <c r="D79" s="142" t="s">
        <v>480</v>
      </c>
      <c r="E79" s="40" t="s">
        <v>481</v>
      </c>
      <c r="F79" s="143" t="s">
        <v>475</v>
      </c>
      <c r="G79" s="147">
        <v>95</v>
      </c>
      <c r="H79" s="143" t="s">
        <v>482</v>
      </c>
      <c r="I79" s="143" t="s">
        <v>477</v>
      </c>
      <c r="J79" s="40" t="s">
        <v>483</v>
      </c>
    </row>
    <row r="80" customFormat="1" ht="22.5" spans="1:10">
      <c r="A80" s="148"/>
      <c r="B80" s="149"/>
      <c r="C80" s="142" t="s">
        <v>484</v>
      </c>
      <c r="D80" s="142" t="s">
        <v>485</v>
      </c>
      <c r="E80" s="40" t="s">
        <v>486</v>
      </c>
      <c r="F80" s="143" t="s">
        <v>475</v>
      </c>
      <c r="G80" s="147">
        <v>90</v>
      </c>
      <c r="H80" s="143" t="s">
        <v>482</v>
      </c>
      <c r="I80" s="143" t="s">
        <v>477</v>
      </c>
      <c r="J80" s="40" t="s">
        <v>487</v>
      </c>
    </row>
    <row r="81" customFormat="1" ht="33.75" spans="1:10">
      <c r="A81" s="140" t="s">
        <v>454</v>
      </c>
      <c r="B81" s="141" t="s">
        <v>471</v>
      </c>
      <c r="C81" s="142" t="s">
        <v>472</v>
      </c>
      <c r="D81" s="142" t="s">
        <v>473</v>
      </c>
      <c r="E81" s="40" t="s">
        <v>474</v>
      </c>
      <c r="F81" s="143" t="s">
        <v>475</v>
      </c>
      <c r="G81" s="151">
        <v>252230</v>
      </c>
      <c r="H81" s="143" t="s">
        <v>476</v>
      </c>
      <c r="I81" s="143" t="s">
        <v>477</v>
      </c>
      <c r="J81" s="40" t="s">
        <v>478</v>
      </c>
    </row>
    <row r="82" customFormat="1" ht="11.25" spans="1:10">
      <c r="A82" s="145"/>
      <c r="B82" s="146"/>
      <c r="C82" s="142" t="s">
        <v>479</v>
      </c>
      <c r="D82" s="142" t="s">
        <v>480</v>
      </c>
      <c r="E82" s="40" t="s">
        <v>481</v>
      </c>
      <c r="F82" s="143" t="s">
        <v>475</v>
      </c>
      <c r="G82" s="147">
        <v>95</v>
      </c>
      <c r="H82" s="143" t="s">
        <v>482</v>
      </c>
      <c r="I82" s="143" t="s">
        <v>477</v>
      </c>
      <c r="J82" s="40" t="s">
        <v>483</v>
      </c>
    </row>
    <row r="83" customFormat="1" ht="22.5" spans="1:10">
      <c r="A83" s="148"/>
      <c r="B83" s="149"/>
      <c r="C83" s="142" t="s">
        <v>484</v>
      </c>
      <c r="D83" s="142" t="s">
        <v>485</v>
      </c>
      <c r="E83" s="40" t="s">
        <v>486</v>
      </c>
      <c r="F83" s="143" t="s">
        <v>475</v>
      </c>
      <c r="G83" s="147">
        <v>90</v>
      </c>
      <c r="H83" s="143" t="s">
        <v>482</v>
      </c>
      <c r="I83" s="143" t="s">
        <v>477</v>
      </c>
      <c r="J83" s="40" t="s">
        <v>487</v>
      </c>
    </row>
    <row r="84" customFormat="1" ht="33.75" spans="1:10">
      <c r="A84" s="140" t="s">
        <v>455</v>
      </c>
      <c r="B84" s="141" t="s">
        <v>471</v>
      </c>
      <c r="C84" s="142" t="s">
        <v>472</v>
      </c>
      <c r="D84" s="142" t="s">
        <v>473</v>
      </c>
      <c r="E84" s="40" t="s">
        <v>474</v>
      </c>
      <c r="F84" s="143" t="s">
        <v>475</v>
      </c>
      <c r="G84" s="151">
        <v>222000</v>
      </c>
      <c r="H84" s="143" t="s">
        <v>476</v>
      </c>
      <c r="I84" s="143" t="s">
        <v>477</v>
      </c>
      <c r="J84" s="40" t="s">
        <v>478</v>
      </c>
    </row>
    <row r="85" customFormat="1" ht="11.25" spans="1:10">
      <c r="A85" s="145"/>
      <c r="B85" s="146"/>
      <c r="C85" s="142" t="s">
        <v>479</v>
      </c>
      <c r="D85" s="142" t="s">
        <v>480</v>
      </c>
      <c r="E85" s="40" t="s">
        <v>481</v>
      </c>
      <c r="F85" s="143" t="s">
        <v>475</v>
      </c>
      <c r="G85" s="147">
        <v>95</v>
      </c>
      <c r="H85" s="143" t="s">
        <v>482</v>
      </c>
      <c r="I85" s="143" t="s">
        <v>477</v>
      </c>
      <c r="J85" s="40" t="s">
        <v>483</v>
      </c>
    </row>
    <row r="86" customFormat="1" ht="22.5" spans="1:10">
      <c r="A86" s="148"/>
      <c r="B86" s="149"/>
      <c r="C86" s="142" t="s">
        <v>484</v>
      </c>
      <c r="D86" s="142" t="s">
        <v>485</v>
      </c>
      <c r="E86" s="40" t="s">
        <v>486</v>
      </c>
      <c r="F86" s="143" t="s">
        <v>475</v>
      </c>
      <c r="G86" s="147">
        <v>90</v>
      </c>
      <c r="H86" s="143" t="s">
        <v>482</v>
      </c>
      <c r="I86" s="143" t="s">
        <v>477</v>
      </c>
      <c r="J86" s="40" t="s">
        <v>487</v>
      </c>
    </row>
    <row r="87" customFormat="1" ht="33.75" spans="1:10">
      <c r="A87" s="140" t="s">
        <v>457</v>
      </c>
      <c r="B87" s="141" t="s">
        <v>471</v>
      </c>
      <c r="C87" s="142" t="s">
        <v>472</v>
      </c>
      <c r="D87" s="142" t="s">
        <v>473</v>
      </c>
      <c r="E87" s="40" t="s">
        <v>474</v>
      </c>
      <c r="F87" s="143" t="s">
        <v>475</v>
      </c>
      <c r="G87" s="151">
        <v>40000</v>
      </c>
      <c r="H87" s="143" t="s">
        <v>476</v>
      </c>
      <c r="I87" s="143" t="s">
        <v>477</v>
      </c>
      <c r="J87" s="40" t="s">
        <v>478</v>
      </c>
    </row>
    <row r="88" customFormat="1" ht="11.25" spans="1:10">
      <c r="A88" s="145"/>
      <c r="B88" s="146"/>
      <c r="C88" s="142" t="s">
        <v>479</v>
      </c>
      <c r="D88" s="142" t="s">
        <v>480</v>
      </c>
      <c r="E88" s="40" t="s">
        <v>481</v>
      </c>
      <c r="F88" s="143" t="s">
        <v>475</v>
      </c>
      <c r="G88" s="147">
        <v>95</v>
      </c>
      <c r="H88" s="143" t="s">
        <v>482</v>
      </c>
      <c r="I88" s="143" t="s">
        <v>477</v>
      </c>
      <c r="J88" s="40" t="s">
        <v>483</v>
      </c>
    </row>
    <row r="89" customFormat="1" ht="22.5" spans="1:10">
      <c r="A89" s="148"/>
      <c r="B89" s="149"/>
      <c r="C89" s="142" t="s">
        <v>484</v>
      </c>
      <c r="D89" s="142" t="s">
        <v>485</v>
      </c>
      <c r="E89" s="40" t="s">
        <v>486</v>
      </c>
      <c r="F89" s="143" t="s">
        <v>475</v>
      </c>
      <c r="G89" s="147">
        <v>90</v>
      </c>
      <c r="H89" s="143" t="s">
        <v>482</v>
      </c>
      <c r="I89" s="143" t="s">
        <v>477</v>
      </c>
      <c r="J89" s="40" t="s">
        <v>487</v>
      </c>
    </row>
    <row r="90" customFormat="1" ht="33.75" spans="1:10">
      <c r="A90" s="154" t="s">
        <v>458</v>
      </c>
      <c r="B90" s="155" t="s">
        <v>471</v>
      </c>
      <c r="C90" s="142" t="s">
        <v>472</v>
      </c>
      <c r="D90" s="142" t="s">
        <v>473</v>
      </c>
      <c r="E90" s="40" t="s">
        <v>474</v>
      </c>
      <c r="F90" s="143" t="s">
        <v>475</v>
      </c>
      <c r="G90" s="151">
        <v>15000</v>
      </c>
      <c r="H90" s="143" t="s">
        <v>476</v>
      </c>
      <c r="I90" s="143" t="s">
        <v>477</v>
      </c>
      <c r="J90" s="40" t="s">
        <v>478</v>
      </c>
    </row>
    <row r="91" customFormat="1" ht="11.25" spans="1:10">
      <c r="A91" s="154"/>
      <c r="B91" s="156"/>
      <c r="C91" s="142" t="s">
        <v>479</v>
      </c>
      <c r="D91" s="142" t="s">
        <v>480</v>
      </c>
      <c r="E91" s="40" t="s">
        <v>481</v>
      </c>
      <c r="F91" s="143" t="s">
        <v>475</v>
      </c>
      <c r="G91" s="147">
        <v>95</v>
      </c>
      <c r="H91" s="143" t="s">
        <v>482</v>
      </c>
      <c r="I91" s="143" t="s">
        <v>477</v>
      </c>
      <c r="J91" s="40" t="s">
        <v>483</v>
      </c>
    </row>
    <row r="92" customFormat="1" ht="22.5" spans="1:10">
      <c r="A92" s="154"/>
      <c r="B92" s="157"/>
      <c r="C92" s="142" t="s">
        <v>484</v>
      </c>
      <c r="D92" s="142" t="s">
        <v>485</v>
      </c>
      <c r="E92" s="40" t="s">
        <v>486</v>
      </c>
      <c r="F92" s="143" t="s">
        <v>475</v>
      </c>
      <c r="G92" s="147">
        <v>90</v>
      </c>
      <c r="H92" s="143" t="s">
        <v>482</v>
      </c>
      <c r="I92" s="143" t="s">
        <v>477</v>
      </c>
      <c r="J92" s="40" t="s">
        <v>487</v>
      </c>
    </row>
  </sheetData>
  <mergeCells count="60">
    <mergeCell ref="A2:J2"/>
    <mergeCell ref="A3:H3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5.一般公共预算支出预算表（按功能科目分类）</vt:lpstr>
      <vt:lpstr>6.一般公共预算“三公”经费支出预算表</vt:lpstr>
      <vt:lpstr>7.部门基本支出预算表</vt:lpstr>
      <vt:lpstr>8.部门项目支出预算表</vt:lpstr>
      <vt:lpstr>9.项目支出绩效目标表</vt:lpstr>
      <vt:lpstr>10.政府性基金预算支出预算表</vt:lpstr>
      <vt:lpstr>11.部门政府采购预算表</vt:lpstr>
      <vt:lpstr>12.政府购买服务预算表</vt:lpstr>
      <vt:lpstr>13.县对下转移支付预算表</vt:lpstr>
      <vt:lpstr>14.县对下转移支付绩效目标表</vt:lpstr>
      <vt:lpstr>15.新增资产配置表</vt:lpstr>
      <vt:lpstr>16.上级补助项目支出预算表</vt:lpstr>
      <vt:lpstr>17.部门项目中期规划预算表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周鑫</cp:lastModifiedBy>
  <dcterms:created xsi:type="dcterms:W3CDTF">2024-02-29T01:14:00Z</dcterms:created>
  <dcterms:modified xsi:type="dcterms:W3CDTF">2025-01-16T03:16:22Z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FA9769F5B5E342F79FC536F3F29AD244</vt:lpwstr>
  </property>
  <property fmtid="{D5CDD505-2E9C-101B-9397-08002B2CF9AE}" pid="3" name="KSOProductBuildVer">
    <vt:lpwstr>2052-11.1.0.12763</vt:lpwstr>
  </property>
</Properties>
</file>