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<sst xmlns="http://schemas.openxmlformats.org/spreadsheetml/2006/main" count="992" uniqueCount="398">
  <si>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</si>
  <si>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</si>
  <si>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</si>
  <si>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</si>
  <si>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</si>
  <si>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</si>
  <si>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</si>
  <si>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</si>
  <si>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</si>
  <si>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</si>
  <si>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</si>
  <si>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</si>
  <si>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</si>
  <si>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</si>
  <si>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</si>
  <si>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</si>
  <si>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</si>
  <si>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</si>
  <si>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</si>
  <si>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</si>
  <si>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</si>
  <si>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</si>
  <si>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</si>
  <si>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</si>
  <si>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</si>
  <si>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</si>
  <si>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</si>
  <si>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</si>
  <si>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</si>
  <si>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</si>
  <si>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</si>
  <si>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</si>
  <si>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</si>
  <si>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</si>
  <si>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</si>
  <si>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</si>
  <si>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</si>
  <si>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</si>
  <si>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</si>
  <si>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</si>
  <si>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</si>
  <si>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</si>
  <si>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</si>
  <si>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</si>
  <si>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</si>
  <si>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</si>
  <si>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</si>
  <si>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</si>
  <si>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</si>
  <si>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</si>
  <si>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</si>
  <si>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</si>
  <si>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</si>
  <si>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</si>
  <si>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</si>
  <si>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</si>
  <si>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</si>
  <si>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</si>
  <si>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</si>
  <si>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</si>
  <si>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</si>
  <si>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</si>
  <si>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</si>
  <si>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</si>
  <si>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</si>
  <si>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</si>
  <si>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</si>
  <si>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</si>
  <si>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</si>
  <si>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416</t>
  </si>
  <si>
    <t>寻甸回族彝族自治县融媒体中心</t>
  </si>
  <si>
    <t>416001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</si>
  <si>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</si>
  <si>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</si>
  <si>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</si>
  <si>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</si>
  <si>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</si>
  <si>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</si>
  <si>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</si>
  <si>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</si>
  <si>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</si>
  <si>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</si>
  <si>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</si>
  <si>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</si>
  <si>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</si>
  <si>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</si>
  <si>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</si>
  <si>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</si>
  <si>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</si>
  <si>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</si>
  <si>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</si>
  <si>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</si>
  <si>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</si>
  <si>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</si>
  <si>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</si>
  <si>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</si>
  <si>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</si>
  <si>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</si>
  <si>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</si>
  <si>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</si>
  <si>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20706</t>
  </si>
  <si>
    <t>新闻出版电影</t>
  </si>
  <si>
    <t>2070601</t>
  </si>
  <si>
    <t>行政运行</t>
  </si>
  <si>
    <t>2070604</t>
  </si>
  <si>
    <t>新闻通讯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</si>
  <si>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</si>
  <si>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</si>
  <si>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</si>
  <si>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</si>
  <si>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</si>
  <si>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</si>
  <si>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</si>
  <si>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</si>
  <si>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</si>
  <si>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</si>
  <si>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</si>
  <si>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</si>
  <si>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</si>
  <si>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</si>
  <si>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</si>
  <si>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</si>
  <si>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</si>
  <si>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</si>
  <si>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</si>
  <si>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</si>
  <si>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</si>
  <si>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</si>
  <si>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</si>
  <si>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</si>
  <si>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</si>
  <si>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</si>
  <si>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</si>
  <si>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</si>
  <si>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</si>
  <si>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</si>
  <si>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</si>
  <si>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</si>
  <si>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</si>
  <si>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</si>
  <si>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</si>
  <si>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</si>
  <si>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</si>
  <si>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</si>
  <si>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</si>
  <si>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</si>
  <si>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</si>
  <si>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</si>
  <si>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</si>
  <si>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</si>
  <si>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</si>
  <si>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</si>
  <si>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</si>
  <si>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</si>
  <si>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</si>
  <si>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</si>
  <si>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</si>
  <si>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</si>
  <si>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</si>
  <si>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</si>
  <si>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</si>
  <si>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</si>
  <si>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</si>
  <si>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</si>
  <si>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</si>
  <si>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</si>
  <si>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</si>
  <si>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</si>
  <si>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</si>
  <si>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</si>
  <si>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</si>
  <si>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</si>
  <si>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</si>
  <si>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</si>
  <si>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2070699</t>
  </si>
  <si>
    <t>其他新闻出版电影支出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</si>
  <si>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</si>
  <si>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</si>
  <si>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</si>
  <si>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</si>
  <si>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</si>
  <si>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</si>
  <si>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</si>
  <si>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</si>
  <si>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</si>
  <si>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</si>
  <si>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</si>
  <si>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</si>
  <si>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</si>
  <si>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</si>
  <si>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</si>
  <si>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</si>
  <si>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</si>
  <si>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</si>
  <si>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</si>
  <si>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</si>
  <si>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</si>
  <si>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</si>
  <si>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</si>
  <si>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</si>
  <si>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</si>
  <si>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</si>
  <si>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</si>
  <si>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530129210000000004622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</si>
  <si>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</si>
  <si>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</si>
  <si>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</si>
  <si>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</si>
  <si>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</si>
  <si>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</si>
  <si>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</si>
  <si>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530129210000000004623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</si>
  <si>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</si>
  <si>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</si>
  <si>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</si>
  <si>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</si>
  <si>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</si>
  <si>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</si>
  <si>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</si>
  <si>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</si>
  <si>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</si>
  <si>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</si>
  <si>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</si>
  <si>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530129210000000004624</t>
  </si>
  <si>
    <t>30113</t>
  </si>
  <si>
    <t>530129210000000004626</t>
  </si>
  <si>
    <t>公车购置及运维费</t>
  </si>
  <si>
    <t>30231</t>
  </si>
  <si>
    <t>公务用车运行维护费</t>
  </si>
  <si>
    <t>530129210000000004628</t>
  </si>
  <si>
    <t>工会经费</t>
  </si>
  <si>
    <t>30228</t>
  </si>
  <si>
    <t>530129210000000004629</t>
  </si>
  <si>
    <t>一般公用经费支出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</si>
  <si>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</si>
  <si>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</si>
  <si>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</si>
  <si>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</si>
  <si>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</si>
  <si>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</si>
  <si>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</si>
  <si>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</si>
  <si>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30226</t>
  </si>
  <si>
    <t>劳务费</t>
  </si>
  <si>
    <t>30299</t>
  </si>
  <si>
    <t>其他商品和服务支出</t>
  </si>
  <si>
    <t>530129231100001378897</t>
  </si>
  <si>
    <t>事业人员绩效奖励</t>
  </si>
  <si>
    <t>530129231100001537685</t>
  </si>
  <si>
    <t>其他财政补助人员生活补助</t>
  </si>
  <si>
    <t>30305</t>
  </si>
  <si>
    <t>生活补助</t>
  </si>
  <si>
    <t>530129241100002353781</t>
  </si>
  <si>
    <t>未在工资统发人员绩效工资</t>
  </si>
  <si>
    <t>530129251100003817390</t>
  </si>
  <si>
    <t>未在工资统发人员奖金</t>
  </si>
  <si>
    <t>30103</t>
  </si>
  <si>
    <t>奖金</t>
  </si>
  <si>
    <t>530129251100003817397</t>
  </si>
  <si>
    <t>30217</t>
  </si>
  <si>
    <t>530129251100003863719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</si>
  <si>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</si>
  <si>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</si>
  <si>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</si>
  <si>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</si>
  <si>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</si>
  <si>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</si>
  <si>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</si>
  <si>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</si>
  <si>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530129210000000003473</t>
  </si>
  <si>
    <t>融媒体中心固定性支出经费</t>
  </si>
  <si>
    <t>30213</t>
  </si>
  <si>
    <t>维修（护）费</t>
  </si>
  <si>
    <t>30218</t>
  </si>
  <si>
    <t>专用材料费</t>
  </si>
  <si>
    <t>530129241100003272806</t>
  </si>
  <si>
    <t>2024年工作经费</t>
  </si>
  <si>
    <t>事业发展类</t>
  </si>
  <si>
    <t>530129241100003151798</t>
  </si>
  <si>
    <t>云南省广播电视事业发展专项资金</t>
  </si>
  <si>
    <t>530129241100003356206</t>
  </si>
  <si>
    <t>网络筹款资金</t>
  </si>
  <si>
    <t>530129251100003860138</t>
  </si>
  <si>
    <t>2025年融媒体中心高效运转补助经费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</si>
  <si>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</si>
  <si>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</si>
  <si>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</si>
  <si>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</si>
  <si>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</si>
  <si>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</si>
  <si>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</si>
  <si>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</si>
  <si>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</si>
  <si>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</si>
  <si>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县融媒体中心工作经费1万元，按照单位工作方案，完成相关宣传报道工作。</t>
  </si>
  <si>
    <t>产出指标</t>
  </si>
  <si>
    <t>数量指标</t>
  </si>
  <si>
    <t>发布稿件数量</t>
  </si>
  <si>
    <t>&gt;=</t>
  </si>
  <si>
    <t>篇</t>
  </si>
  <si>
    <t>定量指标</t>
  </si>
  <si>
    <t>反映通过相关媒体、网络等发布或推送稿件的篇数情况。</t>
  </si>
  <si>
    <t>质量指标</t>
  </si>
  <si>
    <t>发布稿件（短视频）原创率</t>
  </si>
  <si>
    <t>90</t>
  </si>
  <si>
    <t>%</t>
  </si>
  <si>
    <t>发布稿件（短视频）原创率=发布或推送的原创稿件（短视频）数量/发布或推送的稿件（短视频）总数量*100%
适用于有原创要求的稿件或短视频，如购买信息、转载等没有自创要求的不适用该指标。</t>
  </si>
  <si>
    <t>时效指标</t>
  </si>
  <si>
    <t>计划完成率</t>
  </si>
  <si>
    <t>100</t>
  </si>
  <si>
    <t>计划完成率=在规定时间内宣传任务完成数/宣传任务计划数*100%</t>
  </si>
  <si>
    <t>效益指标</t>
  </si>
  <si>
    <t>社会效益</t>
  </si>
  <si>
    <t>宣传内容知晓率</t>
  </si>
  <si>
    <t>85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</si>
  <si>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</si>
  <si>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满意度指标</t>
  </si>
  <si>
    <t>服务对象满意度</t>
  </si>
  <si>
    <t>社会公众满意度</t>
  </si>
  <si>
    <t>反映社会公众对宣传的满意程度。</t>
  </si>
  <si>
    <t>2025年融媒体中心高效运转</t>
  </si>
  <si>
    <t>2500</t>
  </si>
  <si>
    <t>保障电视节目正常购买及播出，维修维护好摄影摄像器材及播出系统</t>
  </si>
  <si>
    <t>2200</t>
  </si>
  <si>
    <t>媒体关注量</t>
  </si>
  <si>
    <t>10万以上</t>
  </si>
  <si>
    <t>次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</si>
  <si>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</si>
  <si>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95</t>
  </si>
  <si>
    <t>预算06表</t>
  </si>
  <si>
    <t>政府性基金预算支出预算表</t>
  </si>
  <si>
    <t>单位名称：昆明市发展和改革委员会</t>
  </si>
  <si>
    <t>政府性基金预算支出</t>
  </si>
  <si>
    <t>备注：本单位无2025年部门政府性基金预算支出预算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</si>
  <si>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</si>
  <si>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</si>
  <si>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</si>
  <si>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</si>
  <si>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</si>
  <si>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</si>
  <si>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</si>
  <si>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</si>
  <si>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</si>
  <si>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</si>
  <si>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</si>
  <si>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</si>
  <si>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备注：本单位2025年无部门政府采购预算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</si>
  <si>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</si>
  <si>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</si>
  <si>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</si>
  <si>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</si>
  <si>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</si>
  <si>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</si>
  <si>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</si>
  <si>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备注：本单位2025年无政府购买服务预算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</si>
  <si>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</si>
  <si>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</si>
  <si>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</si>
  <si>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</si>
  <si>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</si>
  <si>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</si>
  <si>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</si>
  <si>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</si>
  <si>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</si>
  <si>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</si>
  <si>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</si>
  <si>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</si>
  <si>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</si>
  <si>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</si>
  <si>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</si>
  <si>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</si>
  <si>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</si>
  <si>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</si>
  <si>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</si>
  <si>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</si>
  <si>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</si>
  <si>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</si>
  <si>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</si>
  <si>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备注：本单位无2025年县对下转移支付预算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</si>
  <si>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</si>
  <si>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</si>
  <si>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</si>
  <si>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</si>
  <si>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</si>
  <si>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</si>
  <si>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</si>
  <si>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</si>
  <si>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</si>
  <si>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备注：本单位2025年无新增资产配置预算</t>
  </si>
  <si>
    <t>预算11表</t>
  </si>
  <si>
    <t>上级补助</t>
  </si>
  <si>
    <t>备注：2025年我单位无上级补助项目支出预算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</si>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</sst>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7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abSelected="1" workbookViewId="0">
      <selection activeCell="A3" sqref="A3:B3"/>
    </sheetView>
  </sheetViews>
  <sheetFormatPr defaultColWidth="8.57407407407407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"单位名称："&amp;"寻甸回族彝族自治县融媒体中心"</f>
        <v>单位名称：寻甸回族彝族自治县融媒体中心</v>
      </c>
      <c r="B3" s="161"/>
      <c r="D3" s="141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7.25" customHeight="1" spans="1:4">
      <c r="A6" s="164" t="s">
        <v>7</v>
      </c>
      <c r="B6" s="77">
        <v>5762038.19</v>
      </c>
      <c r="C6" s="164" t="s">
        <v>8</v>
      </c>
      <c r="D6" s="77"/>
    </row>
    <row r="7" ht="17.25" customHeight="1" spans="1:4">
      <c r="A7" s="164" t="s">
        <v>9</v>
      </c>
      <c r="B7" s="77"/>
      <c r="C7" s="164" t="s">
        <v>10</v>
      </c>
      <c r="D7" s="77"/>
    </row>
    <row r="8" ht="17.25" customHeight="1" spans="1:4">
      <c r="A8" s="164" t="s">
        <v>11</v>
      </c>
      <c r="B8" s="77"/>
      <c r="C8" s="196" t="s">
        <v>12</v>
      </c>
      <c r="D8" s="77"/>
    </row>
    <row r="9" ht="17.25" customHeight="1" spans="1:4">
      <c r="A9" s="164" t="s">
        <v>13</v>
      </c>
      <c r="B9" s="77"/>
      <c r="C9" s="196" t="s">
        <v>14</v>
      </c>
      <c r="D9" s="77"/>
    </row>
    <row r="10" ht="17.25" customHeight="1" spans="1:4">
      <c r="A10" s="164" t="s">
        <v>15</v>
      </c>
      <c r="B10" s="77"/>
      <c r="C10" s="196" t="s">
        <v>16</v>
      </c>
      <c r="D10" s="77"/>
    </row>
    <row r="11" ht="17.25" customHeight="1" spans="1:4">
      <c r="A11" s="164" t="s">
        <v>17</v>
      </c>
      <c r="B11" s="77"/>
      <c r="C11" s="196" t="s">
        <v>18</v>
      </c>
      <c r="D11" s="77"/>
    </row>
    <row r="12" ht="17.25" customHeight="1" spans="1:4">
      <c r="A12" s="164" t="s">
        <v>19</v>
      </c>
      <c r="B12" s="77"/>
      <c r="C12" s="31" t="s">
        <v>20</v>
      </c>
      <c r="D12" s="77">
        <v>4628380</v>
      </c>
    </row>
    <row r="13" ht="17.25" customHeight="1" spans="1:4">
      <c r="A13" s="164" t="s">
        <v>21</v>
      </c>
      <c r="B13" s="77"/>
      <c r="C13" s="31" t="s">
        <v>22</v>
      </c>
      <c r="D13" s="77">
        <v>485971.2</v>
      </c>
    </row>
    <row r="14" ht="17.25" customHeight="1" spans="1:4">
      <c r="A14" s="164" t="s">
        <v>23</v>
      </c>
      <c r="B14" s="77"/>
      <c r="C14" s="31" t="s">
        <v>24</v>
      </c>
      <c r="D14" s="77">
        <v>358419.59</v>
      </c>
    </row>
    <row r="15" ht="17.25" customHeight="1" spans="1:4">
      <c r="A15" s="164" t="s">
        <v>25</v>
      </c>
      <c r="B15" s="108"/>
      <c r="C15" s="31" t="s">
        <v>26</v>
      </c>
      <c r="D15" s="77"/>
    </row>
    <row r="16" ht="17.25" customHeight="1" spans="1:4">
      <c r="A16" s="146"/>
      <c r="B16" s="77"/>
      <c r="C16" s="31" t="s">
        <v>27</v>
      </c>
      <c r="D16" s="77"/>
    </row>
    <row r="17" ht="17.25" customHeight="1" spans="1:4">
      <c r="A17" s="165"/>
      <c r="B17" s="77"/>
      <c r="C17" s="31" t="s">
        <v>28</v>
      </c>
      <c r="D17" s="77"/>
    </row>
    <row r="18" ht="17.25" customHeight="1" spans="1:4">
      <c r="A18" s="165"/>
      <c r="B18" s="77"/>
      <c r="C18" s="31" t="s">
        <v>29</v>
      </c>
      <c r="D18" s="77"/>
    </row>
    <row r="19" ht="17.25" customHeight="1" spans="1:4">
      <c r="A19" s="165"/>
      <c r="B19" s="77"/>
      <c r="C19" s="31" t="s">
        <v>30</v>
      </c>
      <c r="D19" s="77"/>
    </row>
    <row r="20" ht="17.25" customHeight="1" spans="1:4">
      <c r="A20" s="165"/>
      <c r="B20" s="77"/>
      <c r="C20" s="31" t="s">
        <v>31</v>
      </c>
      <c r="D20" s="77"/>
    </row>
    <row r="21" ht="17.25" customHeight="1" spans="1:4">
      <c r="A21" s="165"/>
      <c r="B21" s="77"/>
      <c r="C21" s="31" t="s">
        <v>32</v>
      </c>
      <c r="D21" s="77"/>
    </row>
    <row r="22" ht="17.25" customHeight="1" spans="1:4">
      <c r="A22" s="165"/>
      <c r="B22" s="77"/>
      <c r="C22" s="31" t="s">
        <v>33</v>
      </c>
      <c r="D22" s="77"/>
    </row>
    <row r="23" ht="17.25" customHeight="1" spans="1:4">
      <c r="A23" s="165"/>
      <c r="B23" s="77"/>
      <c r="C23" s="31" t="s">
        <v>34</v>
      </c>
      <c r="D23" s="77"/>
    </row>
    <row r="24" ht="17.25" customHeight="1" spans="1:4">
      <c r="A24" s="165"/>
      <c r="B24" s="77"/>
      <c r="C24" s="31" t="s">
        <v>35</v>
      </c>
      <c r="D24" s="77">
        <v>293828.4</v>
      </c>
    </row>
    <row r="25" ht="17.25" customHeight="1" spans="1:4">
      <c r="A25" s="165"/>
      <c r="B25" s="77"/>
      <c r="C25" s="31" t="s">
        <v>36</v>
      </c>
      <c r="D25" s="77"/>
    </row>
    <row r="26" ht="17.25" customHeight="1" spans="1:4">
      <c r="A26" s="165"/>
      <c r="B26" s="77"/>
      <c r="C26" s="146" t="s">
        <v>37</v>
      </c>
      <c r="D26" s="77"/>
    </row>
    <row r="27" ht="17.25" customHeight="1" spans="1:4">
      <c r="A27" s="165"/>
      <c r="B27" s="77"/>
      <c r="C27" s="31" t="s">
        <v>38</v>
      </c>
      <c r="D27" s="77"/>
    </row>
    <row r="28" ht="16.5" customHeight="1" spans="1:4">
      <c r="A28" s="165"/>
      <c r="B28" s="77"/>
      <c r="C28" s="31" t="s">
        <v>39</v>
      </c>
      <c r="D28" s="77"/>
    </row>
    <row r="29" ht="16.5" customHeight="1" spans="1:4">
      <c r="A29" s="165"/>
      <c r="B29" s="77"/>
      <c r="C29" s="146" t="s">
        <v>40</v>
      </c>
      <c r="D29" s="77"/>
    </row>
    <row r="30" ht="17.25" customHeight="1" spans="1:4">
      <c r="A30" s="165"/>
      <c r="B30" s="77"/>
      <c r="C30" s="146" t="s">
        <v>41</v>
      </c>
      <c r="D30" s="77"/>
    </row>
    <row r="31" ht="17.25" customHeight="1" spans="1:4">
      <c r="A31" s="165"/>
      <c r="B31" s="77"/>
      <c r="C31" s="31" t="s">
        <v>42</v>
      </c>
      <c r="D31" s="77"/>
    </row>
    <row r="32" ht="16.5" customHeight="1" spans="1:4">
      <c r="A32" s="165" t="s">
        <v>43</v>
      </c>
      <c r="B32" s="77">
        <v>5762038.19</v>
      </c>
      <c r="C32" s="165" t="s">
        <v>44</v>
      </c>
      <c r="D32" s="77">
        <v>5766599.19</v>
      </c>
    </row>
    <row r="33" ht="16.5" customHeight="1" spans="1:4">
      <c r="A33" s="146" t="s">
        <v>45</v>
      </c>
      <c r="B33" s="77">
        <v>4561</v>
      </c>
      <c r="C33" s="146" t="s">
        <v>46</v>
      </c>
      <c r="D33" s="77"/>
    </row>
    <row r="34" ht="16.5" customHeight="1" spans="1:4">
      <c r="A34" s="31" t="s">
        <v>47</v>
      </c>
      <c r="B34" s="108">
        <v>4561</v>
      </c>
      <c r="C34" s="31" t="s">
        <v>47</v>
      </c>
      <c r="D34" s="108"/>
    </row>
    <row r="35" ht="16.5" customHeight="1" spans="1:4">
      <c r="A35" s="31" t="s">
        <v>48</v>
      </c>
      <c r="B35" s="108"/>
      <c r="C35" s="31" t="s">
        <v>49</v>
      </c>
      <c r="D35" s="108"/>
    </row>
    <row r="36" ht="16.5" customHeight="1" spans="1:4">
      <c r="A36" s="166" t="s">
        <v>50</v>
      </c>
      <c r="B36" s="77">
        <v>5766599.19</v>
      </c>
      <c r="C36" s="166" t="s">
        <v>51</v>
      </c>
      <c r="D36" s="77">
        <v>5766599.19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C10" sqref="C10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329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330</v>
      </c>
      <c r="C2" s="123"/>
      <c r="D2" s="124"/>
      <c r="E2" s="124"/>
      <c r="F2" s="124"/>
    </row>
    <row r="3" ht="13.5" customHeight="1" spans="1:6">
      <c r="A3" s="4" t="str">
        <f>"单位名称："&amp;"寻甸回族彝族自治县融媒体中心"</f>
        <v>单位名称：寻甸回族彝族自治县融媒体中心</v>
      </c>
      <c r="B3" s="4" t="s">
        <v>331</v>
      </c>
      <c r="C3" s="119"/>
      <c r="D3" s="121"/>
      <c r="E3" s="121"/>
      <c r="F3" s="118" t="s">
        <v>1</v>
      </c>
    </row>
    <row r="4" ht="19.5" customHeight="1" spans="1:6">
      <c r="A4" s="125" t="s">
        <v>186</v>
      </c>
      <c r="B4" s="126" t="s">
        <v>73</v>
      </c>
      <c r="C4" s="125" t="s">
        <v>74</v>
      </c>
      <c r="D4" s="10" t="s">
        <v>332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9" t="s">
        <v>84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1" t="s">
        <v>176</v>
      </c>
      <c r="B9" s="131" t="s">
        <v>176</v>
      </c>
      <c r="C9" s="132" t="s">
        <v>176</v>
      </c>
      <c r="D9" s="77"/>
      <c r="E9" s="77"/>
      <c r="F9" s="77"/>
    </row>
    <row r="10" customHeight="1" spans="1:1">
      <c r="A10" t="s">
        <v>333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selection activeCell="B11" sqref="B1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ht="15.75" customHeight="1" spans="2:19">
      <c r="B1" s="81"/>
      <c r="C1" s="81"/>
      <c r="R1" s="2"/>
      <c r="S1" s="2" t="s">
        <v>334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"单位名称："&amp;"寻甸回族彝族自治县融媒体中心"</f>
        <v>单位名称：寻甸回族彝族自治县融媒体中心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185</v>
      </c>
      <c r="B4" s="84" t="s">
        <v>186</v>
      </c>
      <c r="C4" s="84" t="s">
        <v>335</v>
      </c>
      <c r="D4" s="85" t="s">
        <v>336</v>
      </c>
      <c r="E4" s="85" t="s">
        <v>337</v>
      </c>
      <c r="F4" s="85" t="s">
        <v>338</v>
      </c>
      <c r="G4" s="85" t="s">
        <v>339</v>
      </c>
      <c r="H4" s="85" t="s">
        <v>340</v>
      </c>
      <c r="I4" s="98" t="s">
        <v>193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341</v>
      </c>
      <c r="L5" s="87" t="s">
        <v>342</v>
      </c>
      <c r="M5" s="100" t="s">
        <v>343</v>
      </c>
      <c r="N5" s="101" t="s">
        <v>344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84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/>
      <c r="B8" s="91"/>
      <c r="C8" s="91"/>
      <c r="D8" s="92"/>
      <c r="E8" s="92"/>
      <c r="F8" s="92"/>
      <c r="G8" s="112"/>
      <c r="H8" s="77"/>
      <c r="I8" s="77"/>
      <c r="J8" s="77"/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176</v>
      </c>
      <c r="B9" s="94"/>
      <c r="C9" s="94"/>
      <c r="D9" s="95"/>
      <c r="E9" s="95"/>
      <c r="F9" s="95"/>
      <c r="G9" s="113"/>
      <c r="H9" s="77"/>
      <c r="I9" s="77"/>
      <c r="J9" s="77"/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345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customHeight="1" spans="1:1">
      <c r="A11" t="s">
        <v>346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1" sqref="A11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347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"单位名称："&amp;"寻甸回族彝族自治县融媒体中心"</f>
        <v>单位名称：寻甸回族彝族自治县融媒体中心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185</v>
      </c>
      <c r="B4" s="84" t="s">
        <v>186</v>
      </c>
      <c r="C4" s="84" t="s">
        <v>335</v>
      </c>
      <c r="D4" s="84" t="s">
        <v>348</v>
      </c>
      <c r="E4" s="84" t="s">
        <v>349</v>
      </c>
      <c r="F4" s="84" t="s">
        <v>350</v>
      </c>
      <c r="G4" s="84" t="s">
        <v>351</v>
      </c>
      <c r="H4" s="85" t="s">
        <v>352</v>
      </c>
      <c r="I4" s="85" t="s">
        <v>353</v>
      </c>
      <c r="J4" s="98" t="s">
        <v>193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341</v>
      </c>
      <c r="M5" s="87" t="s">
        <v>342</v>
      </c>
      <c r="N5" s="100" t="s">
        <v>343</v>
      </c>
      <c r="O5" s="101" t="s">
        <v>344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176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  <row r="10" customHeight="1" spans="1:1">
      <c r="A10" t="s">
        <v>354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workbookViewId="0">
      <selection activeCell="L12" sqref="L12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ht="17.25" customHeight="1" spans="4:24">
      <c r="D1" s="69"/>
      <c r="W1" s="2"/>
      <c r="X1" s="2" t="s">
        <v>355</v>
      </c>
    </row>
    <row r="2" ht="41.25" customHeight="1" spans="1:24">
      <c r="A2" s="70" t="str">
        <f>"2025"&amp;"年县对下转移支付预算表"</f>
        <v>2025年县对下转移支付预算表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"单位名称："&amp;"寻甸回族彝族自治县融媒体中心"</f>
        <v>单位名称：寻甸回族彝族自治县融媒体中心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356</v>
      </c>
      <c r="B4" s="10" t="s">
        <v>193</v>
      </c>
      <c r="C4" s="11"/>
      <c r="D4" s="11"/>
      <c r="E4" s="10" t="s">
        <v>357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341</v>
      </c>
      <c r="E5" s="47" t="s">
        <v>358</v>
      </c>
      <c r="F5" s="47" t="s">
        <v>359</v>
      </c>
      <c r="G5" s="47" t="s">
        <v>360</v>
      </c>
      <c r="H5" s="47" t="s">
        <v>361</v>
      </c>
      <c r="I5" s="47" t="s">
        <v>362</v>
      </c>
      <c r="J5" s="47" t="s">
        <v>363</v>
      </c>
      <c r="K5" s="47" t="s">
        <v>364</v>
      </c>
      <c r="L5" s="47" t="s">
        <v>365</v>
      </c>
      <c r="M5" s="47" t="s">
        <v>366</v>
      </c>
      <c r="N5" s="47" t="s">
        <v>367</v>
      </c>
      <c r="O5" s="47" t="s">
        <v>368</v>
      </c>
      <c r="P5" s="47" t="s">
        <v>369</v>
      </c>
      <c r="Q5" s="47" t="s">
        <v>370</v>
      </c>
      <c r="R5" s="47" t="s">
        <v>371</v>
      </c>
      <c r="S5" s="47" t="s">
        <v>372</v>
      </c>
      <c r="T5" s="47" t="s">
        <v>373</v>
      </c>
      <c r="U5" s="47" t="s">
        <v>374</v>
      </c>
      <c r="V5" s="47" t="s">
        <v>375</v>
      </c>
      <c r="W5" s="47" t="s">
        <v>376</v>
      </c>
      <c r="X5" s="80" t="s">
        <v>377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378</v>
      </c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D13" sqref="D13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6.5" customHeight="1" spans="10:10">
      <c r="J1" s="2" t="s">
        <v>379</v>
      </c>
    </row>
    <row r="2" ht="41.25" customHeight="1" spans="1:10">
      <c r="A2" s="63" t="str">
        <f>"2025"&amp;"年县对下转移支付绩效目标表"</f>
        <v>2025年县对下转移支付绩效目标表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"单位名称："&amp;"寻甸回族彝族自治县融媒体中心"</f>
        <v>单位名称：寻甸回族彝族自治县融媒体中心</v>
      </c>
    </row>
    <row r="4" ht="44.25" customHeight="1" spans="1:10">
      <c r="A4" s="65" t="s">
        <v>356</v>
      </c>
      <c r="B4" s="65" t="s">
        <v>285</v>
      </c>
      <c r="C4" s="65" t="s">
        <v>286</v>
      </c>
      <c r="D4" s="65" t="s">
        <v>287</v>
      </c>
      <c r="E4" s="65" t="s">
        <v>288</v>
      </c>
      <c r="F4" s="66" t="s">
        <v>289</v>
      </c>
      <c r="G4" s="65" t="s">
        <v>290</v>
      </c>
      <c r="H4" s="66" t="s">
        <v>291</v>
      </c>
      <c r="I4" s="66" t="s">
        <v>292</v>
      </c>
      <c r="J4" s="65" t="s">
        <v>293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378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A9" sqref="A9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37" t="s">
        <v>380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"单位名称："&amp;"寻甸回族彝族自治县融媒体中心"</f>
        <v>单位名称：寻甸回族彝族自治县融媒体中心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185</v>
      </c>
      <c r="B4" s="47" t="s">
        <v>186</v>
      </c>
      <c r="C4" s="48" t="s">
        <v>381</v>
      </c>
      <c r="D4" s="46" t="s">
        <v>382</v>
      </c>
      <c r="E4" s="46" t="s">
        <v>383</v>
      </c>
      <c r="F4" s="46" t="s">
        <v>384</v>
      </c>
      <c r="G4" s="47" t="s">
        <v>385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339</v>
      </c>
      <c r="H5" s="47" t="s">
        <v>386</v>
      </c>
      <c r="I5" s="47" t="s">
        <v>387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388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12" sqref="B12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4:11">
      <c r="D1" s="1"/>
      <c r="E1" s="1"/>
      <c r="F1" s="1"/>
      <c r="G1" s="1"/>
      <c r="K1" s="2" t="s">
        <v>389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"单位名称："&amp;"寻甸回族彝族自治县融媒体中心"</f>
        <v>单位名称：寻甸回族彝族自治县融媒体中心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262</v>
      </c>
      <c r="B4" s="8" t="s">
        <v>188</v>
      </c>
      <c r="C4" s="8" t="s">
        <v>263</v>
      </c>
      <c r="D4" s="9" t="s">
        <v>189</v>
      </c>
      <c r="E4" s="9" t="s">
        <v>190</v>
      </c>
      <c r="F4" s="9" t="s">
        <v>264</v>
      </c>
      <c r="G4" s="9" t="s">
        <v>265</v>
      </c>
      <c r="H4" s="27" t="s">
        <v>55</v>
      </c>
      <c r="I4" s="10" t="s">
        <v>390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176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391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selection activeCell="A13" sqref="A13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ht="13.5" customHeight="1" spans="4:7">
      <c r="D1" s="1"/>
      <c r="G1" s="2" t="s">
        <v>392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"单位名称："&amp;"寻甸回族彝族自治县融媒体中心"</f>
        <v>单位名称：寻甸回族彝族自治县融媒体中心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263</v>
      </c>
      <c r="B4" s="8" t="s">
        <v>262</v>
      </c>
      <c r="C4" s="8" t="s">
        <v>188</v>
      </c>
      <c r="D4" s="9" t="s">
        <v>393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175870</v>
      </c>
      <c r="F8" s="22"/>
      <c r="G8" s="22"/>
    </row>
    <row r="9" ht="18.75" customHeight="1" spans="1:7">
      <c r="A9" s="20"/>
      <c r="B9" s="20" t="s">
        <v>394</v>
      </c>
      <c r="C9" s="20" t="s">
        <v>270</v>
      </c>
      <c r="D9" s="20" t="s">
        <v>395</v>
      </c>
      <c r="E9" s="22">
        <v>115870</v>
      </c>
      <c r="F9" s="22"/>
      <c r="G9" s="22"/>
    </row>
    <row r="10" ht="18.75" customHeight="1" spans="1:7">
      <c r="A10" s="23"/>
      <c r="B10" s="20" t="s">
        <v>394</v>
      </c>
      <c r="C10" s="20" t="s">
        <v>276</v>
      </c>
      <c r="D10" s="20" t="s">
        <v>395</v>
      </c>
      <c r="E10" s="22">
        <v>10000</v>
      </c>
      <c r="F10" s="22"/>
      <c r="G10" s="22"/>
    </row>
    <row r="11" ht="18.75" customHeight="1" spans="1:7">
      <c r="A11" s="23"/>
      <c r="B11" s="20" t="s">
        <v>396</v>
      </c>
      <c r="C11" s="20" t="s">
        <v>283</v>
      </c>
      <c r="D11" s="20" t="s">
        <v>395</v>
      </c>
      <c r="E11" s="22">
        <v>50000</v>
      </c>
      <c r="F11" s="22"/>
      <c r="G11" s="22"/>
    </row>
    <row r="12" ht="18.75" customHeight="1" spans="1:7">
      <c r="A12" s="24" t="s">
        <v>55</v>
      </c>
      <c r="B12" s="25" t="s">
        <v>397</v>
      </c>
      <c r="C12" s="25"/>
      <c r="D12" s="26"/>
      <c r="E12" s="22">
        <v>175870</v>
      </c>
      <c r="F12" s="22"/>
      <c r="G12" s="22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A3" sqref="A3:B3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"单位名称："&amp;"寻甸回族彝族自治县融媒体中心"</f>
        <v>单位名称：寻甸回族彝族自治县融媒体中心</v>
      </c>
      <c r="S3" s="45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1"/>
      <c r="J4" s="184"/>
      <c r="K4" s="184"/>
      <c r="L4" s="184"/>
      <c r="M4" s="184"/>
      <c r="N4" s="191"/>
      <c r="O4" s="184" t="s">
        <v>45</v>
      </c>
      <c r="P4" s="184"/>
      <c r="Q4" s="184"/>
      <c r="R4" s="184"/>
      <c r="S4" s="191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2" t="s">
        <v>62</v>
      </c>
      <c r="J5" s="193"/>
      <c r="K5" s="193"/>
      <c r="L5" s="193"/>
      <c r="M5" s="193"/>
      <c r="N5" s="194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3"/>
      <c r="C6" s="113"/>
      <c r="D6" s="113"/>
      <c r="E6" s="113"/>
      <c r="F6" s="113"/>
      <c r="G6" s="113"/>
      <c r="H6" s="113"/>
      <c r="I6" s="68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3"/>
    </row>
    <row r="7" ht="15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68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18" customHeight="1" spans="1:19">
      <c r="A8" s="20" t="s">
        <v>69</v>
      </c>
      <c r="B8" s="20" t="s">
        <v>70</v>
      </c>
      <c r="C8" s="108">
        <v>5766599.19</v>
      </c>
      <c r="D8" s="77">
        <v>5762038.19</v>
      </c>
      <c r="E8" s="77">
        <v>5762038.19</v>
      </c>
      <c r="F8" s="77"/>
      <c r="G8" s="77"/>
      <c r="H8" s="77"/>
      <c r="I8" s="77"/>
      <c r="J8" s="77"/>
      <c r="K8" s="77"/>
      <c r="L8" s="77"/>
      <c r="M8" s="77"/>
      <c r="N8" s="77"/>
      <c r="O8" s="77">
        <v>4561</v>
      </c>
      <c r="P8" s="77">
        <v>4561</v>
      </c>
      <c r="Q8" s="77"/>
      <c r="R8" s="77"/>
      <c r="S8" s="77"/>
    </row>
    <row r="9" ht="18" customHeight="1" spans="1:19">
      <c r="A9" s="189" t="s">
        <v>71</v>
      </c>
      <c r="B9" s="189" t="s">
        <v>70</v>
      </c>
      <c r="C9" s="108">
        <v>5766599.19</v>
      </c>
      <c r="D9" s="77">
        <v>5762038.19</v>
      </c>
      <c r="E9" s="77">
        <v>5762038.19</v>
      </c>
      <c r="F9" s="77"/>
      <c r="G9" s="77"/>
      <c r="H9" s="77"/>
      <c r="I9" s="77"/>
      <c r="J9" s="77"/>
      <c r="K9" s="77"/>
      <c r="L9" s="77"/>
      <c r="M9" s="77"/>
      <c r="N9" s="77"/>
      <c r="O9" s="77">
        <v>4561</v>
      </c>
      <c r="P9" s="77">
        <v>4561</v>
      </c>
      <c r="Q9" s="77"/>
      <c r="R9" s="77"/>
      <c r="S9" s="77"/>
    </row>
    <row r="10" ht="18" customHeight="1" spans="1:19">
      <c r="A10" s="48" t="s">
        <v>55</v>
      </c>
      <c r="B10" s="190"/>
      <c r="C10" s="77">
        <v>5766599.19</v>
      </c>
      <c r="D10" s="77">
        <v>5762038.19</v>
      </c>
      <c r="E10" s="77">
        <v>5762038.19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4561</v>
      </c>
      <c r="P10" s="77">
        <v>4561</v>
      </c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GridLines="0" showZeros="0" workbookViewId="0">
      <selection activeCell="A3" sqref="A3:B3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"单位名称："&amp;"寻甸回族彝族自治县融媒体中心"</f>
        <v>单位名称：寻甸回族彝族自治县融媒体中心</v>
      </c>
      <c r="O3" s="45" t="s">
        <v>1</v>
      </c>
    </row>
    <row r="4" ht="27" customHeight="1" spans="1:15">
      <c r="A4" s="168" t="s">
        <v>73</v>
      </c>
      <c r="B4" s="168" t="s">
        <v>74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75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76</v>
      </c>
      <c r="F5" s="175" t="s">
        <v>77</v>
      </c>
      <c r="G5" s="174"/>
      <c r="H5" s="174"/>
      <c r="I5" s="181"/>
      <c r="J5" s="175" t="s">
        <v>57</v>
      </c>
      <c r="K5" s="162" t="s">
        <v>78</v>
      </c>
      <c r="L5" s="162" t="s">
        <v>79</v>
      </c>
      <c r="M5" s="162" t="s">
        <v>80</v>
      </c>
      <c r="N5" s="162" t="s">
        <v>81</v>
      </c>
      <c r="O5" s="162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4628380</v>
      </c>
      <c r="D7" s="77">
        <v>4628380</v>
      </c>
      <c r="E7" s="77">
        <v>4447949</v>
      </c>
      <c r="F7" s="77">
        <v>180431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6" t="s">
        <v>100</v>
      </c>
      <c r="B8" s="176" t="s">
        <v>101</v>
      </c>
      <c r="C8" s="77">
        <v>4623819</v>
      </c>
      <c r="D8" s="77">
        <v>4623819</v>
      </c>
      <c r="E8" s="77">
        <v>4447949</v>
      </c>
      <c r="F8" s="77">
        <v>175870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102</v>
      </c>
      <c r="B9" s="177" t="s">
        <v>103</v>
      </c>
      <c r="C9" s="77">
        <v>50000</v>
      </c>
      <c r="D9" s="77">
        <v>50000</v>
      </c>
      <c r="E9" s="77"/>
      <c r="F9" s="77">
        <v>50000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7" t="s">
        <v>104</v>
      </c>
      <c r="B10" s="177" t="s">
        <v>105</v>
      </c>
      <c r="C10" s="77">
        <v>4573819</v>
      </c>
      <c r="D10" s="77">
        <v>4573819</v>
      </c>
      <c r="E10" s="77">
        <v>4447949</v>
      </c>
      <c r="F10" s="77">
        <v>125870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106</v>
      </c>
      <c r="B11" s="176" t="s">
        <v>107</v>
      </c>
      <c r="C11" s="77">
        <v>4561</v>
      </c>
      <c r="D11" s="77">
        <v>4561</v>
      </c>
      <c r="E11" s="77"/>
      <c r="F11" s="77">
        <v>4561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7" t="s">
        <v>108</v>
      </c>
      <c r="B12" s="177" t="s">
        <v>109</v>
      </c>
      <c r="C12" s="77">
        <v>4561</v>
      </c>
      <c r="D12" s="77">
        <v>4561</v>
      </c>
      <c r="E12" s="77"/>
      <c r="F12" s="77">
        <v>4561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55" t="s">
        <v>110</v>
      </c>
      <c r="B13" s="55" t="s">
        <v>111</v>
      </c>
      <c r="C13" s="77">
        <v>485971.2</v>
      </c>
      <c r="D13" s="77">
        <v>485971.2</v>
      </c>
      <c r="E13" s="77">
        <v>485971.2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6" t="s">
        <v>112</v>
      </c>
      <c r="B14" s="176" t="s">
        <v>113</v>
      </c>
      <c r="C14" s="77">
        <v>485971.2</v>
      </c>
      <c r="D14" s="77">
        <v>485971.2</v>
      </c>
      <c r="E14" s="77">
        <v>485971.2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114</v>
      </c>
      <c r="B15" s="177" t="s">
        <v>115</v>
      </c>
      <c r="C15" s="77">
        <v>391771.2</v>
      </c>
      <c r="D15" s="77">
        <v>391771.2</v>
      </c>
      <c r="E15" s="77">
        <v>391771.2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7" t="s">
        <v>116</v>
      </c>
      <c r="B16" s="177" t="s">
        <v>117</v>
      </c>
      <c r="C16" s="77">
        <v>93000</v>
      </c>
      <c r="D16" s="77">
        <v>93000</v>
      </c>
      <c r="E16" s="77">
        <v>93000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7" t="s">
        <v>118</v>
      </c>
      <c r="B17" s="177" t="s">
        <v>119</v>
      </c>
      <c r="C17" s="77">
        <v>1200</v>
      </c>
      <c r="D17" s="77">
        <v>1200</v>
      </c>
      <c r="E17" s="77">
        <v>1200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55" t="s">
        <v>120</v>
      </c>
      <c r="B18" s="55" t="s">
        <v>121</v>
      </c>
      <c r="C18" s="77">
        <v>358419.59</v>
      </c>
      <c r="D18" s="77">
        <v>358419.59</v>
      </c>
      <c r="E18" s="77">
        <v>358419.59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6" t="s">
        <v>122</v>
      </c>
      <c r="B19" s="176" t="s">
        <v>123</v>
      </c>
      <c r="C19" s="77">
        <v>358419.59</v>
      </c>
      <c r="D19" s="77">
        <v>358419.59</v>
      </c>
      <c r="E19" s="77">
        <v>358419.59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7" t="s">
        <v>124</v>
      </c>
      <c r="B20" s="177" t="s">
        <v>125</v>
      </c>
      <c r="C20" s="77">
        <v>223281.63</v>
      </c>
      <c r="D20" s="77">
        <v>223281.63</v>
      </c>
      <c r="E20" s="77">
        <v>223281.63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7" t="s">
        <v>126</v>
      </c>
      <c r="B21" s="177" t="s">
        <v>127</v>
      </c>
      <c r="C21" s="77">
        <v>120768.5</v>
      </c>
      <c r="D21" s="77">
        <v>120768.5</v>
      </c>
      <c r="E21" s="77">
        <v>120768.5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7" t="s">
        <v>128</v>
      </c>
      <c r="B22" s="177" t="s">
        <v>129</v>
      </c>
      <c r="C22" s="77">
        <v>14369.46</v>
      </c>
      <c r="D22" s="77">
        <v>14369.46</v>
      </c>
      <c r="E22" s="77">
        <v>14369.46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55" t="s">
        <v>130</v>
      </c>
      <c r="B23" s="55" t="s">
        <v>131</v>
      </c>
      <c r="C23" s="77">
        <v>293828.4</v>
      </c>
      <c r="D23" s="77">
        <v>293828.4</v>
      </c>
      <c r="E23" s="77">
        <v>293828.4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6" t="s">
        <v>132</v>
      </c>
      <c r="B24" s="176" t="s">
        <v>133</v>
      </c>
      <c r="C24" s="77">
        <v>293828.4</v>
      </c>
      <c r="D24" s="77">
        <v>293828.4</v>
      </c>
      <c r="E24" s="77">
        <v>293828.4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7" t="s">
        <v>134</v>
      </c>
      <c r="B25" s="177" t="s">
        <v>135</v>
      </c>
      <c r="C25" s="77">
        <v>293828.4</v>
      </c>
      <c r="D25" s="77">
        <v>293828.4</v>
      </c>
      <c r="E25" s="77">
        <v>293828.4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8" t="s">
        <v>55</v>
      </c>
      <c r="B26" s="34"/>
      <c r="C26" s="77">
        <v>5766599.19</v>
      </c>
      <c r="D26" s="77">
        <v>5766599.19</v>
      </c>
      <c r="E26" s="77">
        <v>5586168.19</v>
      </c>
      <c r="F26" s="77">
        <v>180431</v>
      </c>
      <c r="G26" s="77"/>
      <c r="H26" s="77"/>
      <c r="I26" s="77"/>
      <c r="J26" s="77"/>
      <c r="K26" s="77"/>
      <c r="L26" s="77"/>
      <c r="M26" s="77"/>
      <c r="N26" s="77"/>
      <c r="O26" s="77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workbookViewId="0">
      <selection activeCell="A3" sqref="A3:B3"/>
    </sheetView>
  </sheetViews>
  <sheetFormatPr defaultColWidth="8.57407407407407" defaultRowHeight="12.75" customHeight="1" outlineLevelCol="3"/>
  <cols>
    <col min="1" max="4" width="35.5740740740741" customWidth="1"/>
  </cols>
  <sheetData>
    <row r="1" ht="15" customHeight="1" spans="1:4">
      <c r="A1" s="41"/>
      <c r="B1" s="45"/>
      <c r="C1" s="45"/>
      <c r="D1" s="45" t="s">
        <v>136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"单位名称："&amp;"寻甸回族彝族自治县融媒体中心"</f>
        <v>单位名称：寻甸回族彝族自治县融媒体中心</v>
      </c>
      <c r="B3" s="161"/>
      <c r="D3" s="45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137</v>
      </c>
      <c r="B6" s="77">
        <v>5762038.19</v>
      </c>
      <c r="C6" s="164" t="s">
        <v>138</v>
      </c>
      <c r="D6" s="108">
        <v>5766599.19</v>
      </c>
    </row>
    <row r="7" ht="16.5" customHeight="1" spans="1:4">
      <c r="A7" s="164" t="s">
        <v>139</v>
      </c>
      <c r="B7" s="77">
        <v>5762038.19</v>
      </c>
      <c r="C7" s="164" t="s">
        <v>140</v>
      </c>
      <c r="D7" s="108"/>
    </row>
    <row r="8" ht="16.5" customHeight="1" spans="1:4">
      <c r="A8" s="164" t="s">
        <v>141</v>
      </c>
      <c r="B8" s="77"/>
      <c r="C8" s="164" t="s">
        <v>142</v>
      </c>
      <c r="D8" s="108"/>
    </row>
    <row r="9" ht="16.5" customHeight="1" spans="1:4">
      <c r="A9" s="164" t="s">
        <v>143</v>
      </c>
      <c r="B9" s="77"/>
      <c r="C9" s="164" t="s">
        <v>144</v>
      </c>
      <c r="D9" s="108"/>
    </row>
    <row r="10" ht="16.5" customHeight="1" spans="1:4">
      <c r="A10" s="164" t="s">
        <v>145</v>
      </c>
      <c r="B10" s="77">
        <v>4561</v>
      </c>
      <c r="C10" s="164" t="s">
        <v>146</v>
      </c>
      <c r="D10" s="108"/>
    </row>
    <row r="11" ht="16.5" customHeight="1" spans="1:4">
      <c r="A11" s="164" t="s">
        <v>139</v>
      </c>
      <c r="B11" s="77">
        <v>4561</v>
      </c>
      <c r="C11" s="164" t="s">
        <v>147</v>
      </c>
      <c r="D11" s="108"/>
    </row>
    <row r="12" ht="16.5" customHeight="1" spans="1:4">
      <c r="A12" s="146" t="s">
        <v>141</v>
      </c>
      <c r="B12" s="77"/>
      <c r="C12" s="67" t="s">
        <v>148</v>
      </c>
      <c r="D12" s="108"/>
    </row>
    <row r="13" ht="16.5" customHeight="1" spans="1:4">
      <c r="A13" s="146" t="s">
        <v>143</v>
      </c>
      <c r="B13" s="77"/>
      <c r="C13" s="67" t="s">
        <v>149</v>
      </c>
      <c r="D13" s="108">
        <v>4628380</v>
      </c>
    </row>
    <row r="14" ht="16.5" customHeight="1" spans="1:4">
      <c r="A14" s="165"/>
      <c r="B14" s="77"/>
      <c r="C14" s="67" t="s">
        <v>150</v>
      </c>
      <c r="D14" s="108">
        <v>485971.2</v>
      </c>
    </row>
    <row r="15" ht="16.5" customHeight="1" spans="1:4">
      <c r="A15" s="165"/>
      <c r="B15" s="77"/>
      <c r="C15" s="67" t="s">
        <v>151</v>
      </c>
      <c r="D15" s="108">
        <v>358419.59</v>
      </c>
    </row>
    <row r="16" ht="16.5" customHeight="1" spans="1:4">
      <c r="A16" s="165"/>
      <c r="B16" s="77"/>
      <c r="C16" s="67" t="s">
        <v>152</v>
      </c>
      <c r="D16" s="108"/>
    </row>
    <row r="17" ht="16.5" customHeight="1" spans="1:4">
      <c r="A17" s="165"/>
      <c r="B17" s="77"/>
      <c r="C17" s="67" t="s">
        <v>153</v>
      </c>
      <c r="D17" s="108"/>
    </row>
    <row r="18" ht="16.5" customHeight="1" spans="1:4">
      <c r="A18" s="165"/>
      <c r="B18" s="77"/>
      <c r="C18" s="67" t="s">
        <v>154</v>
      </c>
      <c r="D18" s="108"/>
    </row>
    <row r="19" ht="16.5" customHeight="1" spans="1:4">
      <c r="A19" s="165"/>
      <c r="B19" s="77"/>
      <c r="C19" s="67" t="s">
        <v>155</v>
      </c>
      <c r="D19" s="108"/>
    </row>
    <row r="20" ht="16.5" customHeight="1" spans="1:4">
      <c r="A20" s="165"/>
      <c r="B20" s="77"/>
      <c r="C20" s="67" t="s">
        <v>156</v>
      </c>
      <c r="D20" s="108"/>
    </row>
    <row r="21" ht="16.5" customHeight="1" spans="1:4">
      <c r="A21" s="165"/>
      <c r="B21" s="77"/>
      <c r="C21" s="67" t="s">
        <v>157</v>
      </c>
      <c r="D21" s="108"/>
    </row>
    <row r="22" ht="16.5" customHeight="1" spans="1:4">
      <c r="A22" s="165"/>
      <c r="B22" s="77"/>
      <c r="C22" s="67" t="s">
        <v>158</v>
      </c>
      <c r="D22" s="108"/>
    </row>
    <row r="23" ht="16.5" customHeight="1" spans="1:4">
      <c r="A23" s="165"/>
      <c r="B23" s="77"/>
      <c r="C23" s="67" t="s">
        <v>159</v>
      </c>
      <c r="D23" s="108"/>
    </row>
    <row r="24" ht="16.5" customHeight="1" spans="1:4">
      <c r="A24" s="165"/>
      <c r="B24" s="77"/>
      <c r="C24" s="67" t="s">
        <v>160</v>
      </c>
      <c r="D24" s="108"/>
    </row>
    <row r="25" ht="16.5" customHeight="1" spans="1:4">
      <c r="A25" s="165"/>
      <c r="B25" s="77"/>
      <c r="C25" s="67" t="s">
        <v>161</v>
      </c>
      <c r="D25" s="108">
        <v>293828.4</v>
      </c>
    </row>
    <row r="26" ht="16.5" customHeight="1" spans="1:4">
      <c r="A26" s="165"/>
      <c r="B26" s="77"/>
      <c r="C26" s="67" t="s">
        <v>162</v>
      </c>
      <c r="D26" s="108"/>
    </row>
    <row r="27" ht="16.5" customHeight="1" spans="1:4">
      <c r="A27" s="165"/>
      <c r="B27" s="77"/>
      <c r="C27" s="67" t="s">
        <v>163</v>
      </c>
      <c r="D27" s="108"/>
    </row>
    <row r="28" ht="16.5" customHeight="1" spans="1:4">
      <c r="A28" s="165"/>
      <c r="B28" s="77"/>
      <c r="C28" s="67" t="s">
        <v>164</v>
      </c>
      <c r="D28" s="108"/>
    </row>
    <row r="29" ht="16.5" customHeight="1" spans="1:4">
      <c r="A29" s="165"/>
      <c r="B29" s="77"/>
      <c r="C29" s="67" t="s">
        <v>165</v>
      </c>
      <c r="D29" s="108"/>
    </row>
    <row r="30" ht="16.5" customHeight="1" spans="1:4">
      <c r="A30" s="165"/>
      <c r="B30" s="77"/>
      <c r="C30" s="67" t="s">
        <v>166</v>
      </c>
      <c r="D30" s="108"/>
    </row>
    <row r="31" ht="16.5" customHeight="1" spans="1:4">
      <c r="A31" s="165"/>
      <c r="B31" s="77"/>
      <c r="C31" s="146" t="s">
        <v>167</v>
      </c>
      <c r="D31" s="108"/>
    </row>
    <row r="32" ht="16.5" customHeight="1" spans="1:4">
      <c r="A32" s="165"/>
      <c r="B32" s="77"/>
      <c r="C32" s="146" t="s">
        <v>168</v>
      </c>
      <c r="D32" s="108"/>
    </row>
    <row r="33" ht="16.5" customHeight="1" spans="1:4">
      <c r="A33" s="165"/>
      <c r="B33" s="77"/>
      <c r="C33" s="29" t="s">
        <v>169</v>
      </c>
      <c r="D33" s="108"/>
    </row>
    <row r="34" ht="15" customHeight="1" spans="1:4">
      <c r="A34" s="166" t="s">
        <v>50</v>
      </c>
      <c r="B34" s="167">
        <v>5766599.19</v>
      </c>
      <c r="C34" s="166" t="s">
        <v>51</v>
      </c>
      <c r="D34" s="167">
        <v>5766599.19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selection activeCell="F9" sqref="F9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4:7">
      <c r="D1" s="136"/>
      <c r="F1" s="69"/>
      <c r="G1" s="141" t="s">
        <v>170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"单位名称："&amp;"寻甸回族彝族自治县融媒体中心"</f>
        <v>单位名称：寻甸回族彝族自治县融媒体中心</v>
      </c>
      <c r="F3" s="121"/>
      <c r="G3" s="141" t="s">
        <v>1</v>
      </c>
    </row>
    <row r="4" ht="20.25" customHeight="1" spans="1:7">
      <c r="A4" s="157" t="s">
        <v>171</v>
      </c>
      <c r="B4" s="158"/>
      <c r="C4" s="125" t="s">
        <v>55</v>
      </c>
      <c r="D4" s="149" t="s">
        <v>76</v>
      </c>
      <c r="E4" s="11"/>
      <c r="F4" s="12"/>
      <c r="G4" s="138" t="s">
        <v>77</v>
      </c>
    </row>
    <row r="5" ht="20.25" customHeight="1" spans="1:7">
      <c r="A5" s="159" t="s">
        <v>73</v>
      </c>
      <c r="B5" s="159" t="s">
        <v>74</v>
      </c>
      <c r="C5" s="18"/>
      <c r="D5" s="130" t="s">
        <v>57</v>
      </c>
      <c r="E5" s="130" t="s">
        <v>172</v>
      </c>
      <c r="F5" s="130" t="s">
        <v>173</v>
      </c>
      <c r="G5" s="140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4628380</v>
      </c>
      <c r="D7" s="77">
        <v>4447949</v>
      </c>
      <c r="E7" s="77">
        <v>3273489</v>
      </c>
      <c r="F7" s="77">
        <v>1174460</v>
      </c>
      <c r="G7" s="77">
        <v>180431</v>
      </c>
    </row>
    <row r="8" ht="18" customHeight="1" spans="1:7">
      <c r="A8" s="134" t="s">
        <v>100</v>
      </c>
      <c r="B8" s="134" t="s">
        <v>101</v>
      </c>
      <c r="C8" s="77">
        <v>4623819</v>
      </c>
      <c r="D8" s="77">
        <v>4447949</v>
      </c>
      <c r="E8" s="77">
        <v>3273489</v>
      </c>
      <c r="F8" s="77">
        <v>1174460</v>
      </c>
      <c r="G8" s="77">
        <v>175870</v>
      </c>
    </row>
    <row r="9" ht="18" customHeight="1" spans="1:7">
      <c r="A9" s="135" t="s">
        <v>102</v>
      </c>
      <c r="B9" s="135" t="s">
        <v>103</v>
      </c>
      <c r="C9" s="77">
        <v>50000</v>
      </c>
      <c r="D9" s="77"/>
      <c r="E9" s="77"/>
      <c r="F9" s="77"/>
      <c r="G9" s="77">
        <v>50000</v>
      </c>
    </row>
    <row r="10" ht="18" customHeight="1" spans="1:7">
      <c r="A10" s="135" t="s">
        <v>104</v>
      </c>
      <c r="B10" s="135" t="s">
        <v>105</v>
      </c>
      <c r="C10" s="77">
        <v>4573819</v>
      </c>
      <c r="D10" s="77">
        <v>4447949</v>
      </c>
      <c r="E10" s="77">
        <v>3273489</v>
      </c>
      <c r="F10" s="77">
        <v>1174460</v>
      </c>
      <c r="G10" s="77">
        <v>125870</v>
      </c>
    </row>
    <row r="11" ht="18" customHeight="1" spans="1:7">
      <c r="A11" s="135" t="s">
        <v>174</v>
      </c>
      <c r="B11" s="135" t="s">
        <v>175</v>
      </c>
      <c r="C11" s="77"/>
      <c r="D11" s="77"/>
      <c r="E11" s="77"/>
      <c r="F11" s="77"/>
      <c r="G11" s="77"/>
    </row>
    <row r="12" ht="18" customHeight="1" spans="1:7">
      <c r="A12" s="134" t="s">
        <v>106</v>
      </c>
      <c r="B12" s="134" t="s">
        <v>107</v>
      </c>
      <c r="C12" s="77">
        <v>4561</v>
      </c>
      <c r="D12" s="77"/>
      <c r="E12" s="77"/>
      <c r="F12" s="77"/>
      <c r="G12" s="77">
        <v>4561</v>
      </c>
    </row>
    <row r="13" ht="18" customHeight="1" spans="1:7">
      <c r="A13" s="135" t="s">
        <v>108</v>
      </c>
      <c r="B13" s="135" t="s">
        <v>109</v>
      </c>
      <c r="C13" s="77">
        <v>4561</v>
      </c>
      <c r="D13" s="77"/>
      <c r="E13" s="77"/>
      <c r="F13" s="77"/>
      <c r="G13" s="77">
        <v>4561</v>
      </c>
    </row>
    <row r="14" ht="18" customHeight="1" spans="1:7">
      <c r="A14" s="29" t="s">
        <v>110</v>
      </c>
      <c r="B14" s="29" t="s">
        <v>111</v>
      </c>
      <c r="C14" s="77">
        <v>485971.2</v>
      </c>
      <c r="D14" s="77">
        <v>485971.2</v>
      </c>
      <c r="E14" s="77">
        <v>484771.2</v>
      </c>
      <c r="F14" s="77">
        <v>1200</v>
      </c>
      <c r="G14" s="77"/>
    </row>
    <row r="15" ht="18" customHeight="1" spans="1:7">
      <c r="A15" s="134" t="s">
        <v>112</v>
      </c>
      <c r="B15" s="134" t="s">
        <v>113</v>
      </c>
      <c r="C15" s="77">
        <v>485971.2</v>
      </c>
      <c r="D15" s="77">
        <v>485971.2</v>
      </c>
      <c r="E15" s="77">
        <v>484771.2</v>
      </c>
      <c r="F15" s="77">
        <v>1200</v>
      </c>
      <c r="G15" s="77"/>
    </row>
    <row r="16" ht="18" customHeight="1" spans="1:7">
      <c r="A16" s="135" t="s">
        <v>114</v>
      </c>
      <c r="B16" s="135" t="s">
        <v>115</v>
      </c>
      <c r="C16" s="77">
        <v>391771.2</v>
      </c>
      <c r="D16" s="77">
        <v>391771.2</v>
      </c>
      <c r="E16" s="77">
        <v>391771.2</v>
      </c>
      <c r="F16" s="77"/>
      <c r="G16" s="77"/>
    </row>
    <row r="17" ht="18" customHeight="1" spans="1:7">
      <c r="A17" s="135" t="s">
        <v>116</v>
      </c>
      <c r="B17" s="135" t="s">
        <v>117</v>
      </c>
      <c r="C17" s="77">
        <v>93000</v>
      </c>
      <c r="D17" s="77">
        <v>93000</v>
      </c>
      <c r="E17" s="77">
        <v>93000</v>
      </c>
      <c r="F17" s="77"/>
      <c r="G17" s="77"/>
    </row>
    <row r="18" ht="18" customHeight="1" spans="1:7">
      <c r="A18" s="135" t="s">
        <v>118</v>
      </c>
      <c r="B18" s="135" t="s">
        <v>119</v>
      </c>
      <c r="C18" s="77">
        <v>1200</v>
      </c>
      <c r="D18" s="77">
        <v>1200</v>
      </c>
      <c r="E18" s="77"/>
      <c r="F18" s="77">
        <v>1200</v>
      </c>
      <c r="G18" s="77"/>
    </row>
    <row r="19" ht="18" customHeight="1" spans="1:7">
      <c r="A19" s="29" t="s">
        <v>120</v>
      </c>
      <c r="B19" s="29" t="s">
        <v>121</v>
      </c>
      <c r="C19" s="77">
        <v>358419.59</v>
      </c>
      <c r="D19" s="77">
        <v>358419.59</v>
      </c>
      <c r="E19" s="77">
        <v>358419.59</v>
      </c>
      <c r="F19" s="77"/>
      <c r="G19" s="77"/>
    </row>
    <row r="20" ht="18" customHeight="1" spans="1:7">
      <c r="A20" s="134" t="s">
        <v>122</v>
      </c>
      <c r="B20" s="134" t="s">
        <v>123</v>
      </c>
      <c r="C20" s="77">
        <v>358419.59</v>
      </c>
      <c r="D20" s="77">
        <v>358419.59</v>
      </c>
      <c r="E20" s="77">
        <v>358419.59</v>
      </c>
      <c r="F20" s="77"/>
      <c r="G20" s="77"/>
    </row>
    <row r="21" ht="18" customHeight="1" spans="1:7">
      <c r="A21" s="135" t="s">
        <v>124</v>
      </c>
      <c r="B21" s="135" t="s">
        <v>125</v>
      </c>
      <c r="C21" s="77">
        <v>223281.63</v>
      </c>
      <c r="D21" s="77">
        <v>223281.63</v>
      </c>
      <c r="E21" s="77">
        <v>223281.63</v>
      </c>
      <c r="F21" s="77"/>
      <c r="G21" s="77"/>
    </row>
    <row r="22" ht="18" customHeight="1" spans="1:7">
      <c r="A22" s="135" t="s">
        <v>126</v>
      </c>
      <c r="B22" s="135" t="s">
        <v>127</v>
      </c>
      <c r="C22" s="77">
        <v>120768.5</v>
      </c>
      <c r="D22" s="77">
        <v>120768.5</v>
      </c>
      <c r="E22" s="77">
        <v>120768.5</v>
      </c>
      <c r="F22" s="77"/>
      <c r="G22" s="77"/>
    </row>
    <row r="23" ht="18" customHeight="1" spans="1:7">
      <c r="A23" s="135" t="s">
        <v>128</v>
      </c>
      <c r="B23" s="135" t="s">
        <v>129</v>
      </c>
      <c r="C23" s="77">
        <v>14369.46</v>
      </c>
      <c r="D23" s="77">
        <v>14369.46</v>
      </c>
      <c r="E23" s="77">
        <v>14369.46</v>
      </c>
      <c r="F23" s="77"/>
      <c r="G23" s="77"/>
    </row>
    <row r="24" ht="18" customHeight="1" spans="1:7">
      <c r="A24" s="29" t="s">
        <v>130</v>
      </c>
      <c r="B24" s="29" t="s">
        <v>131</v>
      </c>
      <c r="C24" s="77">
        <v>293828.4</v>
      </c>
      <c r="D24" s="77">
        <v>293828.4</v>
      </c>
      <c r="E24" s="77">
        <v>293828.4</v>
      </c>
      <c r="F24" s="77"/>
      <c r="G24" s="77"/>
    </row>
    <row r="25" ht="18" customHeight="1" spans="1:7">
      <c r="A25" s="134" t="s">
        <v>132</v>
      </c>
      <c r="B25" s="134" t="s">
        <v>133</v>
      </c>
      <c r="C25" s="77">
        <v>293828.4</v>
      </c>
      <c r="D25" s="77">
        <v>293828.4</v>
      </c>
      <c r="E25" s="77">
        <v>293828.4</v>
      </c>
      <c r="F25" s="77"/>
      <c r="G25" s="77"/>
    </row>
    <row r="26" ht="18" customHeight="1" spans="1:7">
      <c r="A26" s="135" t="s">
        <v>134</v>
      </c>
      <c r="B26" s="135" t="s">
        <v>135</v>
      </c>
      <c r="C26" s="77">
        <v>293828.4</v>
      </c>
      <c r="D26" s="77">
        <v>293828.4</v>
      </c>
      <c r="E26" s="77">
        <v>293828.4</v>
      </c>
      <c r="F26" s="77"/>
      <c r="G26" s="77"/>
    </row>
    <row r="27" ht="18" customHeight="1" spans="1:7">
      <c r="A27" s="76" t="s">
        <v>176</v>
      </c>
      <c r="B27" s="160" t="s">
        <v>176</v>
      </c>
      <c r="C27" s="77">
        <v>5766599.19</v>
      </c>
      <c r="D27" s="77">
        <v>5586168.19</v>
      </c>
      <c r="E27" s="77">
        <v>4410508.19</v>
      </c>
      <c r="F27" s="77">
        <v>1175660</v>
      </c>
      <c r="G27" s="77">
        <v>180431</v>
      </c>
    </row>
  </sheetData>
  <mergeCells count="6">
    <mergeCell ref="A2:G2"/>
    <mergeCell ref="A4:B4"/>
    <mergeCell ref="D4:F4"/>
    <mergeCell ref="A27:B2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3" sqref="A3:B3"/>
    </sheetView>
  </sheetViews>
  <sheetFormatPr defaultColWidth="10.4259259259259" defaultRowHeight="14.25" customHeight="1" outlineLevelRow="6" outlineLevelCol="5"/>
  <cols>
    <col min="1" max="6" width="28.1388888888889" customWidth="1"/>
  </cols>
  <sheetData>
    <row r="1" customHeight="1" spans="1:6">
      <c r="A1" s="42"/>
      <c r="B1" s="42"/>
      <c r="C1" s="42"/>
      <c r="D1" s="42"/>
      <c r="E1" s="41"/>
      <c r="F1" s="153" t="s">
        <v>177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"单位名称："&amp;"寻甸回族彝族自治县融媒体中心"</f>
        <v>单位名称：寻甸回族彝族自治县融媒体中心</v>
      </c>
      <c r="B3" s="155"/>
      <c r="D3" s="42"/>
      <c r="E3" s="41"/>
      <c r="F3" s="62" t="s">
        <v>1</v>
      </c>
    </row>
    <row r="4" ht="27" customHeight="1" spans="1:6">
      <c r="A4" s="46" t="s">
        <v>178</v>
      </c>
      <c r="B4" s="46" t="s">
        <v>179</v>
      </c>
      <c r="C4" s="48" t="s">
        <v>180</v>
      </c>
      <c r="D4" s="46"/>
      <c r="E4" s="47"/>
      <c r="F4" s="46" t="s">
        <v>181</v>
      </c>
    </row>
    <row r="5" ht="28.5" customHeight="1" spans="1:6">
      <c r="A5" s="156"/>
      <c r="B5" s="50"/>
      <c r="C5" s="47" t="s">
        <v>57</v>
      </c>
      <c r="D5" s="47" t="s">
        <v>182</v>
      </c>
      <c r="E5" s="47" t="s">
        <v>183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29000</v>
      </c>
      <c r="B7" s="77"/>
      <c r="C7" s="77">
        <v>24000</v>
      </c>
      <c r="D7" s="77"/>
      <c r="E7" s="77">
        <v>24000</v>
      </c>
      <c r="F7" s="77">
        <v>5000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9"/>
  <sheetViews>
    <sheetView showZeros="0" workbookViewId="0">
      <selection activeCell="A3" sqref="A3:H3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ht="13.5" customHeight="1" spans="2:24">
      <c r="B1" s="136"/>
      <c r="C1" s="142"/>
      <c r="E1" s="143"/>
      <c r="F1" s="143"/>
      <c r="G1" s="143"/>
      <c r="H1" s="143"/>
      <c r="I1" s="81"/>
      <c r="J1" s="81"/>
      <c r="K1" s="81"/>
      <c r="L1" s="81"/>
      <c r="M1" s="81"/>
      <c r="N1" s="81"/>
      <c r="R1" s="81"/>
      <c r="V1" s="142"/>
      <c r="X1" s="2" t="s">
        <v>184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"单位名称："&amp;"寻甸回族彝族自治县融媒体中心"</f>
        <v>单位名称：寻甸回族彝族自治县融媒体中心</v>
      </c>
      <c r="B3" s="5"/>
      <c r="C3" s="144"/>
      <c r="D3" s="144"/>
      <c r="E3" s="144"/>
      <c r="F3" s="144"/>
      <c r="G3" s="144"/>
      <c r="H3" s="144"/>
      <c r="I3" s="83"/>
      <c r="J3" s="83"/>
      <c r="K3" s="83"/>
      <c r="L3" s="83"/>
      <c r="M3" s="83"/>
      <c r="N3" s="83"/>
      <c r="O3" s="6"/>
      <c r="P3" s="6"/>
      <c r="Q3" s="6"/>
      <c r="R3" s="83"/>
      <c r="V3" s="142"/>
      <c r="X3" s="2" t="s">
        <v>1</v>
      </c>
    </row>
    <row r="4" ht="18" customHeight="1" spans="1:24">
      <c r="A4" s="8" t="s">
        <v>185</v>
      </c>
      <c r="B4" s="8" t="s">
        <v>186</v>
      </c>
      <c r="C4" s="8" t="s">
        <v>187</v>
      </c>
      <c r="D4" s="8" t="s">
        <v>188</v>
      </c>
      <c r="E4" s="8" t="s">
        <v>189</v>
      </c>
      <c r="F4" s="8" t="s">
        <v>190</v>
      </c>
      <c r="G4" s="8" t="s">
        <v>191</v>
      </c>
      <c r="H4" s="8" t="s">
        <v>192</v>
      </c>
      <c r="I4" s="149" t="s">
        <v>193</v>
      </c>
      <c r="J4" s="78" t="s">
        <v>193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194</v>
      </c>
      <c r="J5" s="149" t="s">
        <v>58</v>
      </c>
      <c r="K5" s="78"/>
      <c r="L5" s="78"/>
      <c r="M5" s="78"/>
      <c r="N5" s="79"/>
      <c r="O5" s="10" t="s">
        <v>195</v>
      </c>
      <c r="P5" s="11"/>
      <c r="Q5" s="12"/>
      <c r="R5" s="8" t="s">
        <v>61</v>
      </c>
      <c r="S5" s="149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196</v>
      </c>
      <c r="K6" s="8" t="s">
        <v>197</v>
      </c>
      <c r="L6" s="8" t="s">
        <v>198</v>
      </c>
      <c r="M6" s="8" t="s">
        <v>199</v>
      </c>
      <c r="N6" s="8" t="s">
        <v>200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201</v>
      </c>
      <c r="V6" s="8" t="s">
        <v>66</v>
      </c>
      <c r="W6" s="8" t="s">
        <v>67</v>
      </c>
      <c r="X6" s="8" t="s">
        <v>68</v>
      </c>
    </row>
    <row r="7" ht="37.5" customHeight="1" spans="1:24">
      <c r="A7" s="145"/>
      <c r="B7" s="18"/>
      <c r="C7" s="145"/>
      <c r="D7" s="145"/>
      <c r="E7" s="145"/>
      <c r="F7" s="145"/>
      <c r="G7" s="145"/>
      <c r="H7" s="145"/>
      <c r="I7" s="145"/>
      <c r="J7" s="151" t="s">
        <v>57</v>
      </c>
      <c r="K7" s="16" t="s">
        <v>202</v>
      </c>
      <c r="L7" s="16" t="s">
        <v>198</v>
      </c>
      <c r="M7" s="16" t="s">
        <v>199</v>
      </c>
      <c r="N7" s="16" t="s">
        <v>200</v>
      </c>
      <c r="O7" s="16" t="s">
        <v>198</v>
      </c>
      <c r="P7" s="16" t="s">
        <v>199</v>
      </c>
      <c r="Q7" s="16" t="s">
        <v>200</v>
      </c>
      <c r="R7" s="16" t="s">
        <v>61</v>
      </c>
      <c r="S7" s="16" t="s">
        <v>57</v>
      </c>
      <c r="T7" s="16" t="s">
        <v>64</v>
      </c>
      <c r="U7" s="16" t="s">
        <v>201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6" t="s">
        <v>70</v>
      </c>
      <c r="B9" s="146" t="s">
        <v>70</v>
      </c>
      <c r="C9" s="146" t="s">
        <v>203</v>
      </c>
      <c r="D9" s="146" t="s">
        <v>204</v>
      </c>
      <c r="E9" s="146" t="s">
        <v>104</v>
      </c>
      <c r="F9" s="146" t="s">
        <v>105</v>
      </c>
      <c r="G9" s="146" t="s">
        <v>205</v>
      </c>
      <c r="H9" s="146" t="s">
        <v>206</v>
      </c>
      <c r="I9" s="77">
        <v>975096</v>
      </c>
      <c r="J9" s="77">
        <v>975096</v>
      </c>
      <c r="K9" s="77"/>
      <c r="L9" s="77"/>
      <c r="M9" s="108">
        <v>975096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6" t="s">
        <v>70</v>
      </c>
      <c r="B10" s="146" t="s">
        <v>70</v>
      </c>
      <c r="C10" s="146" t="s">
        <v>203</v>
      </c>
      <c r="D10" s="146" t="s">
        <v>204</v>
      </c>
      <c r="E10" s="146" t="s">
        <v>104</v>
      </c>
      <c r="F10" s="146" t="s">
        <v>105</v>
      </c>
      <c r="G10" s="146" t="s">
        <v>207</v>
      </c>
      <c r="H10" s="146" t="s">
        <v>208</v>
      </c>
      <c r="I10" s="77">
        <v>110904</v>
      </c>
      <c r="J10" s="77">
        <v>110904</v>
      </c>
      <c r="K10" s="23"/>
      <c r="L10" s="23"/>
      <c r="M10" s="108">
        <v>110904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6" t="s">
        <v>70</v>
      </c>
      <c r="B11" s="146" t="s">
        <v>70</v>
      </c>
      <c r="C11" s="146" t="s">
        <v>203</v>
      </c>
      <c r="D11" s="146" t="s">
        <v>204</v>
      </c>
      <c r="E11" s="146" t="s">
        <v>104</v>
      </c>
      <c r="F11" s="146" t="s">
        <v>105</v>
      </c>
      <c r="G11" s="146" t="s">
        <v>209</v>
      </c>
      <c r="H11" s="146" t="s">
        <v>210</v>
      </c>
      <c r="I11" s="77">
        <v>85858</v>
      </c>
      <c r="J11" s="77">
        <v>85858</v>
      </c>
      <c r="K11" s="23"/>
      <c r="L11" s="23"/>
      <c r="M11" s="108">
        <v>85858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6" t="s">
        <v>70</v>
      </c>
      <c r="B12" s="146" t="s">
        <v>70</v>
      </c>
      <c r="C12" s="146" t="s">
        <v>203</v>
      </c>
      <c r="D12" s="146" t="s">
        <v>204</v>
      </c>
      <c r="E12" s="146" t="s">
        <v>104</v>
      </c>
      <c r="F12" s="146" t="s">
        <v>105</v>
      </c>
      <c r="G12" s="146" t="s">
        <v>209</v>
      </c>
      <c r="H12" s="146" t="s">
        <v>210</v>
      </c>
      <c r="I12" s="77">
        <v>672852</v>
      </c>
      <c r="J12" s="77">
        <v>672852</v>
      </c>
      <c r="K12" s="23"/>
      <c r="L12" s="23"/>
      <c r="M12" s="108">
        <v>672852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6" t="s">
        <v>70</v>
      </c>
      <c r="B13" s="146" t="s">
        <v>70</v>
      </c>
      <c r="C13" s="146" t="s">
        <v>203</v>
      </c>
      <c r="D13" s="146" t="s">
        <v>204</v>
      </c>
      <c r="E13" s="146" t="s">
        <v>104</v>
      </c>
      <c r="F13" s="146" t="s">
        <v>105</v>
      </c>
      <c r="G13" s="146" t="s">
        <v>209</v>
      </c>
      <c r="H13" s="146" t="s">
        <v>210</v>
      </c>
      <c r="I13" s="77">
        <v>415260</v>
      </c>
      <c r="J13" s="77">
        <v>415260</v>
      </c>
      <c r="K13" s="23"/>
      <c r="L13" s="23"/>
      <c r="M13" s="108">
        <v>415260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6" t="s">
        <v>70</v>
      </c>
      <c r="B14" s="146" t="s">
        <v>70</v>
      </c>
      <c r="C14" s="146" t="s">
        <v>211</v>
      </c>
      <c r="D14" s="146" t="s">
        <v>212</v>
      </c>
      <c r="E14" s="146" t="s">
        <v>114</v>
      </c>
      <c r="F14" s="146" t="s">
        <v>115</v>
      </c>
      <c r="G14" s="146" t="s">
        <v>213</v>
      </c>
      <c r="H14" s="146" t="s">
        <v>214</v>
      </c>
      <c r="I14" s="77">
        <v>391771.2</v>
      </c>
      <c r="J14" s="77">
        <v>391771.2</v>
      </c>
      <c r="K14" s="23"/>
      <c r="L14" s="23"/>
      <c r="M14" s="108">
        <v>391771.2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6" t="s">
        <v>70</v>
      </c>
      <c r="B15" s="146" t="s">
        <v>70</v>
      </c>
      <c r="C15" s="146" t="s">
        <v>211</v>
      </c>
      <c r="D15" s="146" t="s">
        <v>212</v>
      </c>
      <c r="E15" s="146" t="s">
        <v>116</v>
      </c>
      <c r="F15" s="146" t="s">
        <v>117</v>
      </c>
      <c r="G15" s="146" t="s">
        <v>215</v>
      </c>
      <c r="H15" s="146" t="s">
        <v>216</v>
      </c>
      <c r="I15" s="77">
        <v>93000</v>
      </c>
      <c r="J15" s="77">
        <v>93000</v>
      </c>
      <c r="K15" s="23"/>
      <c r="L15" s="23"/>
      <c r="M15" s="108">
        <v>93000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6" t="s">
        <v>70</v>
      </c>
      <c r="B16" s="146" t="s">
        <v>70</v>
      </c>
      <c r="C16" s="146" t="s">
        <v>211</v>
      </c>
      <c r="D16" s="146" t="s">
        <v>212</v>
      </c>
      <c r="E16" s="146" t="s">
        <v>124</v>
      </c>
      <c r="F16" s="146" t="s">
        <v>125</v>
      </c>
      <c r="G16" s="146" t="s">
        <v>217</v>
      </c>
      <c r="H16" s="146" t="s">
        <v>218</v>
      </c>
      <c r="I16" s="77">
        <v>223281.63</v>
      </c>
      <c r="J16" s="77">
        <v>223281.63</v>
      </c>
      <c r="K16" s="23"/>
      <c r="L16" s="23"/>
      <c r="M16" s="108">
        <v>223281.63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6" t="s">
        <v>70</v>
      </c>
      <c r="B17" s="146" t="s">
        <v>70</v>
      </c>
      <c r="C17" s="146" t="s">
        <v>211</v>
      </c>
      <c r="D17" s="146" t="s">
        <v>212</v>
      </c>
      <c r="E17" s="146" t="s">
        <v>126</v>
      </c>
      <c r="F17" s="146" t="s">
        <v>127</v>
      </c>
      <c r="G17" s="146" t="s">
        <v>219</v>
      </c>
      <c r="H17" s="146" t="s">
        <v>220</v>
      </c>
      <c r="I17" s="77">
        <v>112768.5</v>
      </c>
      <c r="J17" s="77">
        <v>112768.5</v>
      </c>
      <c r="K17" s="23"/>
      <c r="L17" s="23"/>
      <c r="M17" s="108">
        <v>112768.5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6" t="s">
        <v>70</v>
      </c>
      <c r="B18" s="146" t="s">
        <v>70</v>
      </c>
      <c r="C18" s="146" t="s">
        <v>211</v>
      </c>
      <c r="D18" s="146" t="s">
        <v>212</v>
      </c>
      <c r="E18" s="146" t="s">
        <v>104</v>
      </c>
      <c r="F18" s="146" t="s">
        <v>105</v>
      </c>
      <c r="G18" s="146" t="s">
        <v>221</v>
      </c>
      <c r="H18" s="146" t="s">
        <v>222</v>
      </c>
      <c r="I18" s="77">
        <v>8832</v>
      </c>
      <c r="J18" s="77">
        <v>8832</v>
      </c>
      <c r="K18" s="23"/>
      <c r="L18" s="23"/>
      <c r="M18" s="108">
        <v>8832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6" t="s">
        <v>70</v>
      </c>
      <c r="B19" s="146" t="s">
        <v>70</v>
      </c>
      <c r="C19" s="146" t="s">
        <v>211</v>
      </c>
      <c r="D19" s="146" t="s">
        <v>212</v>
      </c>
      <c r="E19" s="146" t="s">
        <v>128</v>
      </c>
      <c r="F19" s="146" t="s">
        <v>129</v>
      </c>
      <c r="G19" s="146" t="s">
        <v>221</v>
      </c>
      <c r="H19" s="146" t="s">
        <v>222</v>
      </c>
      <c r="I19" s="77">
        <v>9472.32</v>
      </c>
      <c r="J19" s="77">
        <v>9472.32</v>
      </c>
      <c r="K19" s="23"/>
      <c r="L19" s="23"/>
      <c r="M19" s="108">
        <v>9472.32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6" t="s">
        <v>70</v>
      </c>
      <c r="B20" s="146" t="s">
        <v>70</v>
      </c>
      <c r="C20" s="146" t="s">
        <v>211</v>
      </c>
      <c r="D20" s="146" t="s">
        <v>212</v>
      </c>
      <c r="E20" s="146" t="s">
        <v>128</v>
      </c>
      <c r="F20" s="146" t="s">
        <v>129</v>
      </c>
      <c r="G20" s="146" t="s">
        <v>221</v>
      </c>
      <c r="H20" s="146" t="s">
        <v>222</v>
      </c>
      <c r="I20" s="77">
        <v>4897.14</v>
      </c>
      <c r="J20" s="77">
        <v>4897.14</v>
      </c>
      <c r="K20" s="23"/>
      <c r="L20" s="23"/>
      <c r="M20" s="108">
        <v>4897.14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6" t="s">
        <v>70</v>
      </c>
      <c r="B21" s="146" t="s">
        <v>70</v>
      </c>
      <c r="C21" s="146" t="s">
        <v>223</v>
      </c>
      <c r="D21" s="146" t="s">
        <v>135</v>
      </c>
      <c r="E21" s="146" t="s">
        <v>134</v>
      </c>
      <c r="F21" s="146" t="s">
        <v>135</v>
      </c>
      <c r="G21" s="146" t="s">
        <v>224</v>
      </c>
      <c r="H21" s="146" t="s">
        <v>135</v>
      </c>
      <c r="I21" s="77">
        <v>293828.4</v>
      </c>
      <c r="J21" s="77">
        <v>293828.4</v>
      </c>
      <c r="K21" s="23"/>
      <c r="L21" s="23"/>
      <c r="M21" s="108">
        <v>293828.4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6" t="s">
        <v>70</v>
      </c>
      <c r="B22" s="146" t="s">
        <v>70</v>
      </c>
      <c r="C22" s="146" t="s">
        <v>225</v>
      </c>
      <c r="D22" s="146" t="s">
        <v>226</v>
      </c>
      <c r="E22" s="146" t="s">
        <v>104</v>
      </c>
      <c r="F22" s="146" t="s">
        <v>105</v>
      </c>
      <c r="G22" s="146" t="s">
        <v>227</v>
      </c>
      <c r="H22" s="146" t="s">
        <v>228</v>
      </c>
      <c r="I22" s="77">
        <v>24000</v>
      </c>
      <c r="J22" s="77">
        <v>24000</v>
      </c>
      <c r="K22" s="23"/>
      <c r="L22" s="23"/>
      <c r="M22" s="108">
        <v>24000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6" t="s">
        <v>70</v>
      </c>
      <c r="B23" s="146" t="s">
        <v>70</v>
      </c>
      <c r="C23" s="146" t="s">
        <v>229</v>
      </c>
      <c r="D23" s="146" t="s">
        <v>230</v>
      </c>
      <c r="E23" s="146" t="s">
        <v>104</v>
      </c>
      <c r="F23" s="146" t="s">
        <v>105</v>
      </c>
      <c r="G23" s="146" t="s">
        <v>231</v>
      </c>
      <c r="H23" s="146" t="s">
        <v>230</v>
      </c>
      <c r="I23" s="77">
        <v>53360</v>
      </c>
      <c r="J23" s="77">
        <v>53360</v>
      </c>
      <c r="K23" s="23"/>
      <c r="L23" s="23"/>
      <c r="M23" s="108">
        <v>53360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6" t="s">
        <v>70</v>
      </c>
      <c r="B24" s="146" t="s">
        <v>70</v>
      </c>
      <c r="C24" s="146" t="s">
        <v>232</v>
      </c>
      <c r="D24" s="146" t="s">
        <v>233</v>
      </c>
      <c r="E24" s="146" t="s">
        <v>104</v>
      </c>
      <c r="F24" s="146" t="s">
        <v>105</v>
      </c>
      <c r="G24" s="146" t="s">
        <v>234</v>
      </c>
      <c r="H24" s="146" t="s">
        <v>235</v>
      </c>
      <c r="I24" s="77">
        <v>100000</v>
      </c>
      <c r="J24" s="77">
        <v>100000</v>
      </c>
      <c r="K24" s="23"/>
      <c r="L24" s="23"/>
      <c r="M24" s="108">
        <v>100000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6" t="s">
        <v>70</v>
      </c>
      <c r="B25" s="146" t="s">
        <v>70</v>
      </c>
      <c r="C25" s="146" t="s">
        <v>232</v>
      </c>
      <c r="D25" s="146" t="s">
        <v>233</v>
      </c>
      <c r="E25" s="146" t="s">
        <v>104</v>
      </c>
      <c r="F25" s="146" t="s">
        <v>105</v>
      </c>
      <c r="G25" s="146" t="s">
        <v>234</v>
      </c>
      <c r="H25" s="146" t="s">
        <v>235</v>
      </c>
      <c r="I25" s="77">
        <v>860000</v>
      </c>
      <c r="J25" s="77">
        <v>860000</v>
      </c>
      <c r="K25" s="23"/>
      <c r="L25" s="23"/>
      <c r="M25" s="108">
        <v>860000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6" t="s">
        <v>70</v>
      </c>
      <c r="B26" s="146" t="s">
        <v>70</v>
      </c>
      <c r="C26" s="146" t="s">
        <v>232</v>
      </c>
      <c r="D26" s="146" t="s">
        <v>233</v>
      </c>
      <c r="E26" s="146" t="s">
        <v>104</v>
      </c>
      <c r="F26" s="146" t="s">
        <v>105</v>
      </c>
      <c r="G26" s="146" t="s">
        <v>234</v>
      </c>
      <c r="H26" s="146" t="s">
        <v>235</v>
      </c>
      <c r="I26" s="77">
        <v>4800</v>
      </c>
      <c r="J26" s="77">
        <v>4800</v>
      </c>
      <c r="K26" s="23"/>
      <c r="L26" s="23"/>
      <c r="M26" s="108">
        <v>4800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6" t="s">
        <v>70</v>
      </c>
      <c r="B27" s="146" t="s">
        <v>70</v>
      </c>
      <c r="C27" s="146" t="s">
        <v>232</v>
      </c>
      <c r="D27" s="146" t="s">
        <v>233</v>
      </c>
      <c r="E27" s="146" t="s">
        <v>104</v>
      </c>
      <c r="F27" s="146" t="s">
        <v>105</v>
      </c>
      <c r="G27" s="146" t="s">
        <v>236</v>
      </c>
      <c r="H27" s="146" t="s">
        <v>237</v>
      </c>
      <c r="I27" s="77">
        <v>2000</v>
      </c>
      <c r="J27" s="77">
        <v>2000</v>
      </c>
      <c r="K27" s="23"/>
      <c r="L27" s="23"/>
      <c r="M27" s="108">
        <v>2000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6" t="s">
        <v>70</v>
      </c>
      <c r="B28" s="146" t="s">
        <v>70</v>
      </c>
      <c r="C28" s="146" t="s">
        <v>232</v>
      </c>
      <c r="D28" s="146" t="s">
        <v>233</v>
      </c>
      <c r="E28" s="146" t="s">
        <v>104</v>
      </c>
      <c r="F28" s="146" t="s">
        <v>105</v>
      </c>
      <c r="G28" s="146" t="s">
        <v>238</v>
      </c>
      <c r="H28" s="146" t="s">
        <v>239</v>
      </c>
      <c r="I28" s="77">
        <v>10000</v>
      </c>
      <c r="J28" s="77">
        <v>10000</v>
      </c>
      <c r="K28" s="23"/>
      <c r="L28" s="23"/>
      <c r="M28" s="108">
        <v>10000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6" t="s">
        <v>70</v>
      </c>
      <c r="B29" s="146" t="s">
        <v>70</v>
      </c>
      <c r="C29" s="146" t="s">
        <v>232</v>
      </c>
      <c r="D29" s="146" t="s">
        <v>233</v>
      </c>
      <c r="E29" s="146" t="s">
        <v>104</v>
      </c>
      <c r="F29" s="146" t="s">
        <v>105</v>
      </c>
      <c r="G29" s="146" t="s">
        <v>240</v>
      </c>
      <c r="H29" s="146" t="s">
        <v>241</v>
      </c>
      <c r="I29" s="77">
        <v>15000</v>
      </c>
      <c r="J29" s="77">
        <v>15000</v>
      </c>
      <c r="K29" s="23"/>
      <c r="L29" s="23"/>
      <c r="M29" s="108">
        <v>15000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6" t="s">
        <v>70</v>
      </c>
      <c r="B30" s="146" t="s">
        <v>70</v>
      </c>
      <c r="C30" s="146" t="s">
        <v>232</v>
      </c>
      <c r="D30" s="146" t="s">
        <v>233</v>
      </c>
      <c r="E30" s="146" t="s">
        <v>104</v>
      </c>
      <c r="F30" s="146" t="s">
        <v>105</v>
      </c>
      <c r="G30" s="146" t="s">
        <v>242</v>
      </c>
      <c r="H30" s="146" t="s">
        <v>243</v>
      </c>
      <c r="I30" s="77">
        <v>100000</v>
      </c>
      <c r="J30" s="77">
        <v>100000</v>
      </c>
      <c r="K30" s="23"/>
      <c r="L30" s="23"/>
      <c r="M30" s="108">
        <v>100000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6" t="s">
        <v>70</v>
      </c>
      <c r="B31" s="146" t="s">
        <v>70</v>
      </c>
      <c r="C31" s="146" t="s">
        <v>232</v>
      </c>
      <c r="D31" s="146" t="s">
        <v>233</v>
      </c>
      <c r="E31" s="146" t="s">
        <v>104</v>
      </c>
      <c r="F31" s="146" t="s">
        <v>105</v>
      </c>
      <c r="G31" s="146" t="s">
        <v>244</v>
      </c>
      <c r="H31" s="146" t="s">
        <v>245</v>
      </c>
      <c r="I31" s="77">
        <v>300</v>
      </c>
      <c r="J31" s="77">
        <v>300</v>
      </c>
      <c r="K31" s="23"/>
      <c r="L31" s="23"/>
      <c r="M31" s="108">
        <v>300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6" t="s">
        <v>70</v>
      </c>
      <c r="B32" s="146" t="s">
        <v>70</v>
      </c>
      <c r="C32" s="146" t="s">
        <v>232</v>
      </c>
      <c r="D32" s="146" t="s">
        <v>233</v>
      </c>
      <c r="E32" s="146" t="s">
        <v>118</v>
      </c>
      <c r="F32" s="146" t="s">
        <v>119</v>
      </c>
      <c r="G32" s="146" t="s">
        <v>244</v>
      </c>
      <c r="H32" s="146" t="s">
        <v>245</v>
      </c>
      <c r="I32" s="77">
        <v>1200</v>
      </c>
      <c r="J32" s="77">
        <v>1200</v>
      </c>
      <c r="K32" s="23"/>
      <c r="L32" s="23"/>
      <c r="M32" s="108">
        <v>1200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6" t="s">
        <v>70</v>
      </c>
      <c r="B33" s="146" t="s">
        <v>70</v>
      </c>
      <c r="C33" s="146" t="s">
        <v>246</v>
      </c>
      <c r="D33" s="146" t="s">
        <v>247</v>
      </c>
      <c r="E33" s="146" t="s">
        <v>104</v>
      </c>
      <c r="F33" s="146" t="s">
        <v>105</v>
      </c>
      <c r="G33" s="146" t="s">
        <v>209</v>
      </c>
      <c r="H33" s="146" t="s">
        <v>210</v>
      </c>
      <c r="I33" s="77">
        <v>193200</v>
      </c>
      <c r="J33" s="77">
        <v>193200</v>
      </c>
      <c r="K33" s="23"/>
      <c r="L33" s="23"/>
      <c r="M33" s="108">
        <v>193200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6" t="s">
        <v>70</v>
      </c>
      <c r="B34" s="146" t="s">
        <v>70</v>
      </c>
      <c r="C34" s="146" t="s">
        <v>248</v>
      </c>
      <c r="D34" s="146" t="s">
        <v>249</v>
      </c>
      <c r="E34" s="146" t="s">
        <v>104</v>
      </c>
      <c r="F34" s="146" t="s">
        <v>105</v>
      </c>
      <c r="G34" s="146" t="s">
        <v>250</v>
      </c>
      <c r="H34" s="146" t="s">
        <v>251</v>
      </c>
      <c r="I34" s="77">
        <v>792000</v>
      </c>
      <c r="J34" s="77">
        <v>792000</v>
      </c>
      <c r="K34" s="23"/>
      <c r="L34" s="23"/>
      <c r="M34" s="108">
        <v>792000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6" t="s">
        <v>70</v>
      </c>
      <c r="B35" s="146" t="s">
        <v>70</v>
      </c>
      <c r="C35" s="146" t="s">
        <v>252</v>
      </c>
      <c r="D35" s="146" t="s">
        <v>253</v>
      </c>
      <c r="E35" s="146" t="s">
        <v>104</v>
      </c>
      <c r="F35" s="146" t="s">
        <v>105</v>
      </c>
      <c r="G35" s="146" t="s">
        <v>209</v>
      </c>
      <c r="H35" s="146" t="s">
        <v>210</v>
      </c>
      <c r="I35" s="77">
        <v>14130</v>
      </c>
      <c r="J35" s="77">
        <v>14130</v>
      </c>
      <c r="K35" s="23"/>
      <c r="L35" s="23"/>
      <c r="M35" s="108">
        <v>14130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6" t="s">
        <v>70</v>
      </c>
      <c r="B36" s="146" t="s">
        <v>70</v>
      </c>
      <c r="C36" s="146" t="s">
        <v>254</v>
      </c>
      <c r="D36" s="146" t="s">
        <v>255</v>
      </c>
      <c r="E36" s="146" t="s">
        <v>104</v>
      </c>
      <c r="F36" s="146" t="s">
        <v>105</v>
      </c>
      <c r="G36" s="146" t="s">
        <v>256</v>
      </c>
      <c r="H36" s="146" t="s">
        <v>257</v>
      </c>
      <c r="I36" s="77">
        <v>5357</v>
      </c>
      <c r="J36" s="77">
        <v>5357</v>
      </c>
      <c r="K36" s="23"/>
      <c r="L36" s="23"/>
      <c r="M36" s="108">
        <v>5357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6" t="s">
        <v>70</v>
      </c>
      <c r="B37" s="146" t="s">
        <v>70</v>
      </c>
      <c r="C37" s="146" t="s">
        <v>258</v>
      </c>
      <c r="D37" s="146" t="s">
        <v>181</v>
      </c>
      <c r="E37" s="146" t="s">
        <v>104</v>
      </c>
      <c r="F37" s="146" t="s">
        <v>105</v>
      </c>
      <c r="G37" s="146" t="s">
        <v>259</v>
      </c>
      <c r="H37" s="146" t="s">
        <v>181</v>
      </c>
      <c r="I37" s="77">
        <v>5000</v>
      </c>
      <c r="J37" s="77">
        <v>5000</v>
      </c>
      <c r="K37" s="23"/>
      <c r="L37" s="23"/>
      <c r="M37" s="108">
        <v>5000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6" t="s">
        <v>70</v>
      </c>
      <c r="B38" s="146" t="s">
        <v>70</v>
      </c>
      <c r="C38" s="146" t="s">
        <v>260</v>
      </c>
      <c r="D38" s="146" t="s">
        <v>222</v>
      </c>
      <c r="E38" s="146" t="s">
        <v>126</v>
      </c>
      <c r="F38" s="146" t="s">
        <v>127</v>
      </c>
      <c r="G38" s="146" t="s">
        <v>219</v>
      </c>
      <c r="H38" s="146" t="s">
        <v>220</v>
      </c>
      <c r="I38" s="77">
        <v>8000</v>
      </c>
      <c r="J38" s="77">
        <v>8000</v>
      </c>
      <c r="K38" s="23"/>
      <c r="L38" s="23"/>
      <c r="M38" s="108">
        <v>8000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17.25" customHeight="1" spans="1:24">
      <c r="A39" s="32" t="s">
        <v>176</v>
      </c>
      <c r="B39" s="33"/>
      <c r="C39" s="147"/>
      <c r="D39" s="147"/>
      <c r="E39" s="147"/>
      <c r="F39" s="147"/>
      <c r="G39" s="147"/>
      <c r="H39" s="148"/>
      <c r="I39" s="77">
        <v>5586168.19</v>
      </c>
      <c r="J39" s="77">
        <v>5586168.19</v>
      </c>
      <c r="K39" s="77"/>
      <c r="L39" s="77"/>
      <c r="M39" s="108">
        <v>5586168.19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</row>
  </sheetData>
  <mergeCells count="31">
    <mergeCell ref="A2:X2"/>
    <mergeCell ref="A3:H3"/>
    <mergeCell ref="I4:X4"/>
    <mergeCell ref="J5:N5"/>
    <mergeCell ref="O5:Q5"/>
    <mergeCell ref="S5:X5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"/>
  <sheetViews>
    <sheetView showZeros="0" workbookViewId="0">
      <selection activeCell="A3" sqref="A3:H3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ht="13.5" customHeight="1" spans="2:23">
      <c r="B1" s="136"/>
      <c r="E1" s="1"/>
      <c r="F1" s="1"/>
      <c r="G1" s="1"/>
      <c r="H1" s="1"/>
      <c r="U1" s="136"/>
      <c r="W1" s="141" t="s">
        <v>261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"单位名称："&amp;"寻甸回族彝族自治县融媒体中心"</f>
        <v>单位名称：寻甸回族彝族自治县融媒体中心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6"/>
      <c r="W3" s="118" t="s">
        <v>1</v>
      </c>
    </row>
    <row r="4" ht="21.75" customHeight="1" spans="1:23">
      <c r="A4" s="8" t="s">
        <v>262</v>
      </c>
      <c r="B4" s="9" t="s">
        <v>187</v>
      </c>
      <c r="C4" s="8" t="s">
        <v>188</v>
      </c>
      <c r="D4" s="8" t="s">
        <v>263</v>
      </c>
      <c r="E4" s="9" t="s">
        <v>189</v>
      </c>
      <c r="F4" s="9" t="s">
        <v>190</v>
      </c>
      <c r="G4" s="9" t="s">
        <v>264</v>
      </c>
      <c r="H4" s="9" t="s">
        <v>265</v>
      </c>
      <c r="I4" s="27" t="s">
        <v>55</v>
      </c>
      <c r="J4" s="10" t="s">
        <v>266</v>
      </c>
      <c r="K4" s="11"/>
      <c r="L4" s="11"/>
      <c r="M4" s="12"/>
      <c r="N4" s="10" t="s">
        <v>195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7" t="s">
        <v>58</v>
      </c>
      <c r="K5" s="138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201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9" t="s">
        <v>57</v>
      </c>
      <c r="K6" s="140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267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268</v>
      </c>
      <c r="B9" s="67" t="s">
        <v>269</v>
      </c>
      <c r="C9" s="67" t="s">
        <v>270</v>
      </c>
      <c r="D9" s="67" t="s">
        <v>70</v>
      </c>
      <c r="E9" s="67" t="s">
        <v>104</v>
      </c>
      <c r="F9" s="67" t="s">
        <v>105</v>
      </c>
      <c r="G9" s="67" t="s">
        <v>271</v>
      </c>
      <c r="H9" s="67" t="s">
        <v>272</v>
      </c>
      <c r="I9" s="77">
        <v>65200</v>
      </c>
      <c r="J9" s="77">
        <v>65200</v>
      </c>
      <c r="K9" s="108">
        <v>65200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268</v>
      </c>
      <c r="B10" s="67" t="s">
        <v>269</v>
      </c>
      <c r="C10" s="67" t="s">
        <v>270</v>
      </c>
      <c r="D10" s="67" t="s">
        <v>70</v>
      </c>
      <c r="E10" s="67" t="s">
        <v>104</v>
      </c>
      <c r="F10" s="67" t="s">
        <v>105</v>
      </c>
      <c r="G10" s="67" t="s">
        <v>273</v>
      </c>
      <c r="H10" s="67" t="s">
        <v>274</v>
      </c>
      <c r="I10" s="77">
        <v>50670</v>
      </c>
      <c r="J10" s="77">
        <v>50670</v>
      </c>
      <c r="K10" s="108">
        <v>50670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268</v>
      </c>
      <c r="B11" s="67" t="s">
        <v>275</v>
      </c>
      <c r="C11" s="67" t="s">
        <v>276</v>
      </c>
      <c r="D11" s="67" t="s">
        <v>70</v>
      </c>
      <c r="E11" s="67" t="s">
        <v>104</v>
      </c>
      <c r="F11" s="67" t="s">
        <v>105</v>
      </c>
      <c r="G11" s="67" t="s">
        <v>242</v>
      </c>
      <c r="H11" s="67" t="s">
        <v>243</v>
      </c>
      <c r="I11" s="77">
        <v>10000</v>
      </c>
      <c r="J11" s="77">
        <v>10000</v>
      </c>
      <c r="K11" s="108">
        <v>10000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277</v>
      </c>
      <c r="B12" s="67" t="s">
        <v>278</v>
      </c>
      <c r="C12" s="67" t="s">
        <v>279</v>
      </c>
      <c r="D12" s="67" t="s">
        <v>70</v>
      </c>
      <c r="E12" s="67" t="s">
        <v>108</v>
      </c>
      <c r="F12" s="67" t="s">
        <v>109</v>
      </c>
      <c r="G12" s="67" t="s">
        <v>238</v>
      </c>
      <c r="H12" s="67" t="s">
        <v>239</v>
      </c>
      <c r="I12" s="77">
        <v>4561</v>
      </c>
      <c r="J12" s="77"/>
      <c r="K12" s="108"/>
      <c r="L12" s="77"/>
      <c r="M12" s="77"/>
      <c r="N12" s="77">
        <v>4561</v>
      </c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277</v>
      </c>
      <c r="B13" s="67" t="s">
        <v>280</v>
      </c>
      <c r="C13" s="67" t="s">
        <v>281</v>
      </c>
      <c r="D13" s="67" t="s">
        <v>70</v>
      </c>
      <c r="E13" s="67" t="s">
        <v>174</v>
      </c>
      <c r="F13" s="67" t="s">
        <v>175</v>
      </c>
      <c r="G13" s="67" t="s">
        <v>234</v>
      </c>
      <c r="H13" s="67" t="s">
        <v>235</v>
      </c>
      <c r="I13" s="77"/>
      <c r="J13" s="77"/>
      <c r="K13" s="108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277</v>
      </c>
      <c r="B14" s="67" t="s">
        <v>282</v>
      </c>
      <c r="C14" s="67" t="s">
        <v>283</v>
      </c>
      <c r="D14" s="67" t="s">
        <v>70</v>
      </c>
      <c r="E14" s="67" t="s">
        <v>102</v>
      </c>
      <c r="F14" s="67" t="s">
        <v>103</v>
      </c>
      <c r="G14" s="67" t="s">
        <v>234</v>
      </c>
      <c r="H14" s="67" t="s">
        <v>235</v>
      </c>
      <c r="I14" s="77">
        <v>30000</v>
      </c>
      <c r="J14" s="77">
        <v>30000</v>
      </c>
      <c r="K14" s="108">
        <v>30000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277</v>
      </c>
      <c r="B15" s="67" t="s">
        <v>282</v>
      </c>
      <c r="C15" s="67" t="s">
        <v>283</v>
      </c>
      <c r="D15" s="67" t="s">
        <v>70</v>
      </c>
      <c r="E15" s="67" t="s">
        <v>102</v>
      </c>
      <c r="F15" s="67" t="s">
        <v>103</v>
      </c>
      <c r="G15" s="67" t="s">
        <v>238</v>
      </c>
      <c r="H15" s="67" t="s">
        <v>239</v>
      </c>
      <c r="I15" s="77">
        <v>20000</v>
      </c>
      <c r="J15" s="77">
        <v>20000</v>
      </c>
      <c r="K15" s="108">
        <v>20000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18.75" customHeight="1" spans="1:23">
      <c r="A16" s="32" t="s">
        <v>176</v>
      </c>
      <c r="B16" s="33"/>
      <c r="C16" s="33"/>
      <c r="D16" s="33"/>
      <c r="E16" s="33"/>
      <c r="F16" s="33"/>
      <c r="G16" s="33"/>
      <c r="H16" s="34"/>
      <c r="I16" s="77">
        <v>180431</v>
      </c>
      <c r="J16" s="77">
        <v>175870</v>
      </c>
      <c r="K16" s="108">
        <v>175870</v>
      </c>
      <c r="L16" s="77"/>
      <c r="M16" s="77"/>
      <c r="N16" s="77">
        <v>4561</v>
      </c>
      <c r="O16" s="77"/>
      <c r="P16" s="77"/>
      <c r="Q16" s="77"/>
      <c r="R16" s="77"/>
      <c r="S16" s="77"/>
      <c r="T16" s="77"/>
      <c r="U16" s="77"/>
      <c r="V16" s="77"/>
      <c r="W16" s="77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workbookViewId="0">
      <selection activeCell="A3" sqref="A3:H3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8" customHeight="1" spans="10:10">
      <c r="J1" s="2" t="s">
        <v>284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"单位名称："&amp;"寻甸回族彝族自治县融媒体中心"</f>
        <v>单位名称：寻甸回族彝族自治县融媒体中心</v>
      </c>
    </row>
    <row r="4" ht="44.25" customHeight="1" spans="1:10">
      <c r="A4" s="65" t="s">
        <v>188</v>
      </c>
      <c r="B4" s="65" t="s">
        <v>285</v>
      </c>
      <c r="C4" s="65" t="s">
        <v>286</v>
      </c>
      <c r="D4" s="65" t="s">
        <v>287</v>
      </c>
      <c r="E4" s="65" t="s">
        <v>288</v>
      </c>
      <c r="F4" s="66" t="s">
        <v>289</v>
      </c>
      <c r="G4" s="65" t="s">
        <v>290</v>
      </c>
      <c r="H4" s="66" t="s">
        <v>291</v>
      </c>
      <c r="I4" s="66" t="s">
        <v>292</v>
      </c>
      <c r="J4" s="65" t="s">
        <v>293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4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5" t="s">
        <v>276</v>
      </c>
      <c r="B8" s="20" t="s">
        <v>294</v>
      </c>
      <c r="C8" s="20" t="s">
        <v>295</v>
      </c>
      <c r="D8" s="20" t="s">
        <v>296</v>
      </c>
      <c r="E8" s="29" t="s">
        <v>297</v>
      </c>
      <c r="F8" s="20" t="s">
        <v>298</v>
      </c>
      <c r="G8" s="29" t="s">
        <v>92</v>
      </c>
      <c r="H8" s="20" t="s">
        <v>299</v>
      </c>
      <c r="I8" s="20" t="s">
        <v>300</v>
      </c>
      <c r="J8" s="29" t="s">
        <v>301</v>
      </c>
    </row>
    <row r="9" ht="42" customHeight="1" spans="1:10">
      <c r="A9" s="135" t="s">
        <v>276</v>
      </c>
      <c r="B9" s="20" t="s">
        <v>294</v>
      </c>
      <c r="C9" s="20" t="s">
        <v>295</v>
      </c>
      <c r="D9" s="20" t="s">
        <v>302</v>
      </c>
      <c r="E9" s="29" t="s">
        <v>303</v>
      </c>
      <c r="F9" s="20" t="s">
        <v>298</v>
      </c>
      <c r="G9" s="29" t="s">
        <v>304</v>
      </c>
      <c r="H9" s="20" t="s">
        <v>305</v>
      </c>
      <c r="I9" s="20" t="s">
        <v>300</v>
      </c>
      <c r="J9" s="29" t="s">
        <v>306</v>
      </c>
    </row>
    <row r="10" ht="42" customHeight="1" spans="1:10">
      <c r="A10" s="135" t="s">
        <v>276</v>
      </c>
      <c r="B10" s="20" t="s">
        <v>294</v>
      </c>
      <c r="C10" s="20" t="s">
        <v>295</v>
      </c>
      <c r="D10" s="20" t="s">
        <v>307</v>
      </c>
      <c r="E10" s="29" t="s">
        <v>308</v>
      </c>
      <c r="F10" s="20" t="s">
        <v>298</v>
      </c>
      <c r="G10" s="29" t="s">
        <v>309</v>
      </c>
      <c r="H10" s="20" t="s">
        <v>305</v>
      </c>
      <c r="I10" s="20" t="s">
        <v>300</v>
      </c>
      <c r="J10" s="29" t="s">
        <v>310</v>
      </c>
    </row>
    <row r="11" ht="42" customHeight="1" spans="1:10">
      <c r="A11" s="135" t="s">
        <v>276</v>
      </c>
      <c r="B11" s="20" t="s">
        <v>294</v>
      </c>
      <c r="C11" s="20" t="s">
        <v>311</v>
      </c>
      <c r="D11" s="20" t="s">
        <v>312</v>
      </c>
      <c r="E11" s="29" t="s">
        <v>313</v>
      </c>
      <c r="F11" s="20" t="s">
        <v>298</v>
      </c>
      <c r="G11" s="29" t="s">
        <v>314</v>
      </c>
      <c r="H11" s="20" t="s">
        <v>305</v>
      </c>
      <c r="I11" s="20" t="s">
        <v>300</v>
      </c>
      <c r="J11" s="29" t="s">
        <v>315</v>
      </c>
    </row>
    <row r="12" ht="42" customHeight="1" spans="1:10">
      <c r="A12" s="135" t="s">
        <v>276</v>
      </c>
      <c r="B12" s="20" t="s">
        <v>294</v>
      </c>
      <c r="C12" s="20" t="s">
        <v>316</v>
      </c>
      <c r="D12" s="20" t="s">
        <v>317</v>
      </c>
      <c r="E12" s="29" t="s">
        <v>318</v>
      </c>
      <c r="F12" s="20" t="s">
        <v>298</v>
      </c>
      <c r="G12" s="29" t="s">
        <v>304</v>
      </c>
      <c r="H12" s="20" t="s">
        <v>305</v>
      </c>
      <c r="I12" s="20" t="s">
        <v>300</v>
      </c>
      <c r="J12" s="29" t="s">
        <v>319</v>
      </c>
    </row>
    <row r="13" ht="42" customHeight="1" spans="1:10">
      <c r="A13" s="135" t="s">
        <v>283</v>
      </c>
      <c r="B13" s="20" t="s">
        <v>320</v>
      </c>
      <c r="C13" s="20" t="s">
        <v>295</v>
      </c>
      <c r="D13" s="20" t="s">
        <v>296</v>
      </c>
      <c r="E13" s="29" t="s">
        <v>297</v>
      </c>
      <c r="F13" s="20" t="s">
        <v>298</v>
      </c>
      <c r="G13" s="29" t="s">
        <v>321</v>
      </c>
      <c r="H13" s="20" t="s">
        <v>299</v>
      </c>
      <c r="I13" s="20" t="s">
        <v>300</v>
      </c>
      <c r="J13" s="29" t="s">
        <v>301</v>
      </c>
    </row>
    <row r="14" ht="42" customHeight="1" spans="1:10">
      <c r="A14" s="135" t="s">
        <v>283</v>
      </c>
      <c r="B14" s="20" t="s">
        <v>320</v>
      </c>
      <c r="C14" s="20" t="s">
        <v>295</v>
      </c>
      <c r="D14" s="20" t="s">
        <v>302</v>
      </c>
      <c r="E14" s="29" t="s">
        <v>303</v>
      </c>
      <c r="F14" s="20" t="s">
        <v>298</v>
      </c>
      <c r="G14" s="29" t="s">
        <v>314</v>
      </c>
      <c r="H14" s="20" t="s">
        <v>305</v>
      </c>
      <c r="I14" s="20" t="s">
        <v>300</v>
      </c>
      <c r="J14" s="29" t="s">
        <v>306</v>
      </c>
    </row>
    <row r="15" ht="42" customHeight="1" spans="1:10">
      <c r="A15" s="135" t="s">
        <v>283</v>
      </c>
      <c r="B15" s="20" t="s">
        <v>320</v>
      </c>
      <c r="C15" s="20" t="s">
        <v>295</v>
      </c>
      <c r="D15" s="20" t="s">
        <v>307</v>
      </c>
      <c r="E15" s="29" t="s">
        <v>308</v>
      </c>
      <c r="F15" s="20" t="s">
        <v>298</v>
      </c>
      <c r="G15" s="29" t="s">
        <v>309</v>
      </c>
      <c r="H15" s="20" t="s">
        <v>305</v>
      </c>
      <c r="I15" s="20" t="s">
        <v>300</v>
      </c>
      <c r="J15" s="29" t="s">
        <v>310</v>
      </c>
    </row>
    <row r="16" ht="42" customHeight="1" spans="1:10">
      <c r="A16" s="135" t="s">
        <v>283</v>
      </c>
      <c r="B16" s="20" t="s">
        <v>320</v>
      </c>
      <c r="C16" s="20" t="s">
        <v>311</v>
      </c>
      <c r="D16" s="20" t="s">
        <v>312</v>
      </c>
      <c r="E16" s="29" t="s">
        <v>313</v>
      </c>
      <c r="F16" s="20" t="s">
        <v>298</v>
      </c>
      <c r="G16" s="29" t="s">
        <v>314</v>
      </c>
      <c r="H16" s="20" t="s">
        <v>305</v>
      </c>
      <c r="I16" s="20" t="s">
        <v>300</v>
      </c>
      <c r="J16" s="29" t="s">
        <v>315</v>
      </c>
    </row>
    <row r="17" ht="42" customHeight="1" spans="1:10">
      <c r="A17" s="135" t="s">
        <v>283</v>
      </c>
      <c r="B17" s="20" t="s">
        <v>320</v>
      </c>
      <c r="C17" s="20" t="s">
        <v>316</v>
      </c>
      <c r="D17" s="20" t="s">
        <v>317</v>
      </c>
      <c r="E17" s="29" t="s">
        <v>318</v>
      </c>
      <c r="F17" s="20" t="s">
        <v>298</v>
      </c>
      <c r="G17" s="29" t="s">
        <v>304</v>
      </c>
      <c r="H17" s="20" t="s">
        <v>305</v>
      </c>
      <c r="I17" s="20" t="s">
        <v>300</v>
      </c>
      <c r="J17" s="29" t="s">
        <v>319</v>
      </c>
    </row>
    <row r="18" ht="42" customHeight="1" spans="1:10">
      <c r="A18" s="135" t="s">
        <v>270</v>
      </c>
      <c r="B18" s="20" t="s">
        <v>322</v>
      </c>
      <c r="C18" s="20" t="s">
        <v>295</v>
      </c>
      <c r="D18" s="20" t="s">
        <v>296</v>
      </c>
      <c r="E18" s="29" t="s">
        <v>297</v>
      </c>
      <c r="F18" s="20" t="s">
        <v>298</v>
      </c>
      <c r="G18" s="29" t="s">
        <v>323</v>
      </c>
      <c r="H18" s="20" t="s">
        <v>299</v>
      </c>
      <c r="I18" s="20" t="s">
        <v>300</v>
      </c>
      <c r="J18" s="29" t="s">
        <v>301</v>
      </c>
    </row>
    <row r="19" ht="42" customHeight="1" spans="1:10">
      <c r="A19" s="135" t="s">
        <v>270</v>
      </c>
      <c r="B19" s="20" t="s">
        <v>322</v>
      </c>
      <c r="C19" s="20" t="s">
        <v>295</v>
      </c>
      <c r="D19" s="20" t="s">
        <v>302</v>
      </c>
      <c r="E19" s="29" t="s">
        <v>303</v>
      </c>
      <c r="F19" s="20" t="s">
        <v>298</v>
      </c>
      <c r="G19" s="29" t="s">
        <v>304</v>
      </c>
      <c r="H19" s="20" t="s">
        <v>305</v>
      </c>
      <c r="I19" s="20" t="s">
        <v>300</v>
      </c>
      <c r="J19" s="29" t="s">
        <v>306</v>
      </c>
    </row>
    <row r="20" ht="42" customHeight="1" spans="1:10">
      <c r="A20" s="135" t="s">
        <v>270</v>
      </c>
      <c r="B20" s="20" t="s">
        <v>322</v>
      </c>
      <c r="C20" s="20" t="s">
        <v>295</v>
      </c>
      <c r="D20" s="20" t="s">
        <v>307</v>
      </c>
      <c r="E20" s="29" t="s">
        <v>308</v>
      </c>
      <c r="F20" s="20" t="s">
        <v>298</v>
      </c>
      <c r="G20" s="29" t="s">
        <v>309</v>
      </c>
      <c r="H20" s="20" t="s">
        <v>305</v>
      </c>
      <c r="I20" s="20" t="s">
        <v>300</v>
      </c>
      <c r="J20" s="29" t="s">
        <v>310</v>
      </c>
    </row>
    <row r="21" ht="42" customHeight="1" spans="1:10">
      <c r="A21" s="135" t="s">
        <v>270</v>
      </c>
      <c r="B21" s="20" t="s">
        <v>322</v>
      </c>
      <c r="C21" s="20" t="s">
        <v>311</v>
      </c>
      <c r="D21" s="20" t="s">
        <v>312</v>
      </c>
      <c r="E21" s="29" t="s">
        <v>324</v>
      </c>
      <c r="F21" s="20" t="s">
        <v>298</v>
      </c>
      <c r="G21" s="29" t="s">
        <v>325</v>
      </c>
      <c r="H21" s="20" t="s">
        <v>326</v>
      </c>
      <c r="I21" s="20" t="s">
        <v>300</v>
      </c>
      <c r="J21" s="29" t="s">
        <v>327</v>
      </c>
    </row>
    <row r="22" ht="42" customHeight="1" spans="1:10">
      <c r="A22" s="135" t="s">
        <v>270</v>
      </c>
      <c r="B22" s="20" t="s">
        <v>322</v>
      </c>
      <c r="C22" s="20" t="s">
        <v>316</v>
      </c>
      <c r="D22" s="20" t="s">
        <v>317</v>
      </c>
      <c r="E22" s="29" t="s">
        <v>318</v>
      </c>
      <c r="F22" s="20" t="s">
        <v>298</v>
      </c>
      <c r="G22" s="29" t="s">
        <v>328</v>
      </c>
      <c r="H22" s="20" t="s">
        <v>305</v>
      </c>
      <c r="I22" s="20" t="s">
        <v>300</v>
      </c>
      <c r="J22" s="29" t="s">
        <v>319</v>
      </c>
    </row>
  </sheetData>
  <mergeCells count="8">
    <mergeCell ref="A2:J2"/>
    <mergeCell ref="A3:H3"/>
    <mergeCell ref="A8:A12"/>
    <mergeCell ref="A13:A17"/>
    <mergeCell ref="A18:A22"/>
    <mergeCell ref="B8:B12"/>
    <mergeCell ref="B13:B17"/>
    <mergeCell ref="B18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燕</cp:lastModifiedBy>
  <dcterms:created xsi:type="dcterms:W3CDTF">2025-03-13T09:16:28Z</dcterms:created>
  <dcterms:modified xsi:type="dcterms:W3CDTF">2025-03-14T01:48:18Z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F273DA43864C47EDA57FC02C7BF73438_12</vt:lpwstr>
  </property>
  <property fmtid="{D5CDD505-2E9C-101B-9397-08002B2CF9AE}" pid="3" name="KSOProductBuildVer">
    <vt:lpwstr>2052-12.1.0.19302</vt:lpwstr>
  </property>
</Properties>
</file>