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firstSheet="9"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<sst xmlns="http://schemas.openxmlformats.org/spreadsheetml/2006/main" count="1126" uniqueCount="434">
  <si>
    <t>预算01-1表</t>
  </si>
  <si>
    <t>单位名称:中国共产党寻甸回族彝族自治县委员会党校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</si>
  <si>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</si>
  <si>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</si>
  <si>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</si>
  <si>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</si>
  <si>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</si>
  <si>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</si>
  <si>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</si>
  <si>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</si>
  <si>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</si>
  <si>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</si>
  <si>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</si>
  <si>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</si>
  <si>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</si>
  <si>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</si>
  <si>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</si>
  <si>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</si>
  <si>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</si>
  <si>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</si>
  <si>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</si>
  <si>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</si>
  <si>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</si>
  <si>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</si>
  <si>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</si>
  <si>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</si>
  <si>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</si>
  <si>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</si>
  <si>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</si>
  <si>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</si>
  <si>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</si>
  <si>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</si>
  <si>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</si>
  <si>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</si>
  <si>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</si>
  <si>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</si>
  <si>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</si>
  <si>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</si>
  <si>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</si>
  <si>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</si>
  <si>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</si>
  <si>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</si>
  <si>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</si>
  <si>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</si>
  <si>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</si>
  <si>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</si>
  <si>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</si>
  <si>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</si>
  <si>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</si>
  <si>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</si>
  <si>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</si>
  <si>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</si>
  <si>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</si>
  <si>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</si>
  <si>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</si>
  <si>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</si>
  <si>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</si>
  <si>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</si>
  <si>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</si>
  <si>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</si>
  <si>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</si>
  <si>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</si>
  <si>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</si>
  <si>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</si>
  <si>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</si>
  <si>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</si>
  <si>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</si>
  <si>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</si>
  <si>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</si>
  <si>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</si>
  <si>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197</t>
  </si>
  <si>
    <t>中国共产党寻甸回族彝族自治县委员会党校</t>
  </si>
  <si>
    <t>197001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</si>
  <si>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</si>
  <si>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</si>
  <si>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</si>
  <si>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</si>
  <si>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</si>
  <si>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</si>
  <si>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</si>
  <si>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</si>
  <si>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</si>
  <si>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</si>
  <si>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</si>
  <si>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</si>
  <si>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</si>
  <si>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</si>
  <si>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</si>
  <si>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</si>
  <si>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</si>
  <si>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</si>
  <si>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</si>
  <si>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</si>
  <si>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</si>
  <si>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</si>
  <si>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205</t>
  </si>
  <si>
    <t>教育支出</t>
  </si>
  <si>
    <t>20508</t>
  </si>
  <si>
    <t>进修及培训</t>
  </si>
  <si>
    <t>2050802</t>
  </si>
  <si>
    <t>干部教育</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</si>
  <si>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</si>
  <si>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</si>
  <si>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</si>
  <si>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</si>
  <si>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</si>
  <si>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</si>
  <si>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</si>
  <si>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</si>
  <si>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</si>
  <si>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</si>
  <si>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</si>
  <si>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</si>
  <si>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</si>
  <si>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</si>
  <si>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</si>
  <si>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</si>
  <si>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</si>
  <si>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</si>
  <si>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</si>
  <si>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</si>
  <si>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</si>
  <si>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</si>
  <si>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</si>
  <si>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</si>
  <si>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</si>
  <si>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</si>
  <si>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</si>
  <si>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</si>
  <si>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</si>
  <si>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</si>
  <si>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</si>
  <si>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</si>
  <si>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</si>
  <si>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</si>
  <si>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</si>
  <si>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</si>
  <si>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</si>
  <si>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</si>
  <si>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</si>
  <si>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</si>
  <si>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</si>
  <si>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</si>
  <si>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</si>
  <si>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</si>
  <si>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</si>
  <si>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</si>
  <si>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</si>
  <si>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</si>
  <si>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</si>
  <si>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</si>
  <si>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</si>
  <si>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</si>
  <si>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</si>
  <si>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</si>
  <si>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</si>
  <si>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</si>
  <si>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</si>
  <si>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</si>
  <si>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</si>
  <si>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</si>
  <si>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</si>
  <si>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</si>
  <si>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</si>
  <si>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</si>
  <si>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</si>
  <si>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</si>
  <si>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</si>
  <si>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</si>
  <si>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</si>
  <si>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</si>
  <si>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</si>
  <si>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</si>
  <si>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</si>
  <si>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</si>
  <si>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</si>
  <si>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</si>
  <si>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</si>
  <si>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</si>
  <si>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</si>
  <si>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</si>
  <si>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</si>
  <si>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</si>
  <si>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</si>
  <si>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</si>
  <si>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</si>
  <si>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</si>
  <si>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</si>
  <si>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</si>
  <si>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</si>
  <si>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</si>
  <si>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</si>
  <si>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</si>
  <si>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</si>
  <si>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</si>
  <si>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</si>
  <si>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</si>
  <si>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</si>
  <si>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</si>
  <si>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</si>
  <si>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530129210000000004504</t>
  </si>
  <si>
    <t>行政人员支出工资</t>
  </si>
  <si>
    <t>30101</t>
  </si>
  <si>
    <t>基本工资</t>
  </si>
  <si>
    <t>30102</t>
  </si>
  <si>
    <t>津贴补贴</t>
  </si>
  <si>
    <t>30103</t>
  </si>
  <si>
    <t>奖金</t>
  </si>
  <si>
    <t>530129210000000004505</t>
  </si>
  <si>
    <t>事业人员支出工资</t>
  </si>
  <si>
    <t>30107</t>
  </si>
  <si>
    <t>绩效工资</t>
  </si>
  <si>
    <t>530129210000000004506</t>
  </si>
  <si>
    <t>社会保障缴费</t>
  </si>
  <si>
    <t>30108</t>
  </si>
  <si>
    <t>机关事业单位基本养老保险缴费</t>
  </si>
  <si>
    <t>30110</t>
  </si>
  <si>
    <t>职工基本医疗保险缴费</t>
  </si>
  <si>
    <t>30111</t>
  </si>
  <si>
    <t>公务员医疗补助缴费</t>
  </si>
  <si>
    <t>30112</t>
  </si>
  <si>
    <t>其他社会保障缴费</t>
  </si>
  <si>
    <t>530129210000000004507</t>
  </si>
  <si>
    <t>30113</t>
  </si>
  <si>
    <t>530129210000000004510</t>
  </si>
  <si>
    <t>公务交通补贴</t>
  </si>
  <si>
    <t>30239</t>
  </si>
  <si>
    <t>其他交通费用</t>
  </si>
  <si>
    <t>530129210000000004511</t>
  </si>
  <si>
    <t>工会经费</t>
  </si>
  <si>
    <t>30228</t>
  </si>
  <si>
    <t>530129210000000004512</t>
  </si>
  <si>
    <t>一般公用经费支出</t>
  </si>
  <si>
    <t>30201</t>
  </si>
  <si>
    <t>办公费</t>
  </si>
  <si>
    <t>30299</t>
  </si>
  <si>
    <t>其他商品和服务支出</t>
  </si>
  <si>
    <t>530129231100001379861</t>
  </si>
  <si>
    <t>行政人员绩效奖励</t>
  </si>
  <si>
    <t>530129231100001379866</t>
  </si>
  <si>
    <t>事业人员绩效奖励</t>
  </si>
  <si>
    <t>530129231100001379894</t>
  </si>
  <si>
    <t>遗属补助</t>
  </si>
  <si>
    <t>30305</t>
  </si>
  <si>
    <t>生活补助</t>
  </si>
  <si>
    <t>530129241100002349966</t>
  </si>
  <si>
    <t>530129241100002438834</t>
  </si>
  <si>
    <t>未在工资统发人员奖金</t>
  </si>
  <si>
    <t>530129251100003820880</t>
  </si>
  <si>
    <t>30217</t>
  </si>
  <si>
    <t>530129251100003974976</t>
  </si>
  <si>
    <t>未在工资统发人员绩效工资</t>
  </si>
  <si>
    <t>预算05-1表</t>
  </si>
  <si>
    <t>项目分类</t>
  </si>
  <si>
    <t>项目单位</t>
  </si>
  <si>
    <t>经济科目编码</t>
  </si>
  <si>
    <t>经济科目名称</t>
  </si>
  <si>
    <t>本年拨款</t>
  </si>
  <si>
    <t>其中：本次下达</t>
  </si>
  <si>
    <t>事业发展类</t>
  </si>
  <si>
    <t>530129241100002439990</t>
  </si>
  <si>
    <t>党校干部教育运转培训经费</t>
  </si>
  <si>
    <t>30211</t>
  </si>
  <si>
    <t>差旅费</t>
  </si>
  <si>
    <t>30216</t>
  </si>
  <si>
    <t>培训费</t>
  </si>
  <si>
    <t>530129241100003061561</t>
  </si>
  <si>
    <t>昆明市2024年度外办主任会议暨外事业务能力提升培训班经费</t>
  </si>
  <si>
    <t>530129241100003135575</t>
  </si>
  <si>
    <t>县委党校2024年度上半年委托培训班次经费</t>
  </si>
  <si>
    <t>530129241100003153824</t>
  </si>
  <si>
    <t>寻甸县2024年发展对象及入党积极分子培训班经费</t>
  </si>
  <si>
    <t>530129241100003265324</t>
  </si>
  <si>
    <t>农村党员致富带头人提升联农带农促增收能力专题培训班经费</t>
  </si>
  <si>
    <t>530129241100003288714</t>
  </si>
  <si>
    <t>党校租金经费</t>
  </si>
  <si>
    <t>30209</t>
  </si>
  <si>
    <t>物业管理费</t>
  </si>
  <si>
    <t>530129241100003331809</t>
  </si>
  <si>
    <t>县委党校11月委托培训经费</t>
  </si>
  <si>
    <t>530129241100003349224</t>
  </si>
  <si>
    <t>寻甸2023年招聘的青年人才及基层治理专干能力提升专题培训班经费</t>
  </si>
  <si>
    <t>530129241100003350744</t>
  </si>
  <si>
    <t>寻甸县2024年领导干部学习贯彻习近平新时代中国特色社会主义思想专题研讨班经费</t>
  </si>
  <si>
    <t>530129241100003350758</t>
  </si>
  <si>
    <t>县委党校12月委托培训班经费</t>
  </si>
  <si>
    <t>530129241100003362955</t>
  </si>
  <si>
    <t>寻甸县领导干部学习贯彻习近平新时代中国特色社会主义思想和党的二十届三中全会精神专题研讨班经费</t>
  </si>
  <si>
    <t>530129241100003362958</t>
  </si>
  <si>
    <t>寻甸县2024中青班培训经费</t>
  </si>
  <si>
    <t>530129241100003362973</t>
  </si>
  <si>
    <t>党校2024年度12月委托培训班次（追加）经费</t>
  </si>
  <si>
    <t>530129241100003365349</t>
  </si>
  <si>
    <t>寻甸县2024年发展对象及入党积极分子培训班（第二期）经费</t>
  </si>
  <si>
    <t>预算05-2表</t>
  </si>
  <si>
    <t>项目年度绩效目标</t>
  </si>
  <si>
    <t>一级指标</t>
  </si>
  <si>
    <t>二级指标</t>
  </si>
  <si>
    <t>三级指标</t>
  </si>
  <si>
    <t>指标性质</t>
  </si>
  <si>
    <t>指标值</t>
  </si>
  <si>
    <t>度量单位</t>
  </si>
  <si>
    <t>指标属性</t>
  </si>
  <si>
    <t>指标内容</t>
  </si>
  <si>
    <t>1.抓好培训计划统筹。一是积极主动做好县委党校参与组织实施的7个县委主体班次；二是拟订各年度《培训需求意向的通知》下发到有关单位，及时进行梳理统筹，逐一跟踪推进，在培训资源日益紧张的情况下，优先安排县主体班次的培训班。
2. 抓好培训教学设计。县委党校参与组织实施的7个主体班次培训班，必须至少安排一讲学习贯彻习近平新时代中国特色社会主义思想和十九大、十九届四中全会精神、意识形态等教学重点内容的课程，至少安排一名本校教师授课，确保习近平新时代中国特色社会主义思想、党的二十大精神、十九届六中全会精神、意识形态等教学重点内容进进课堂、进学员头脑，确保主体班上理论教育与党性教育内容不少于70%。
3.抓好培训能力建设。一是加强党校系统师资队伍建设。以“万名党员进党校”学习教育为抓手，提升乡镇（街道）党校培训水平。以县委主体班次培训、外地学员到我县进行现场教学等为契机，为党校教师上讲台提供更多机会，搭建更大平台，在教学实战中锻炼提高教师授课水平；二是用好党校兼职教师资源。我校选聘的48名兼职教师，其中10名县级领导、29名科级领导、垂管单位3名、企业管理人员4名、专家学者2人，他们实践经验丰富、理论水平较高、善于课堂讲授。多层次、多领域的党校兼职教师资源进一步充实了我校师资库，推进“新型智库”建设。三是加强党校学科课程建设。围绕教学重点内容及其教学专题，组织开展“集体备课”、“新课试讲”等活动进行教学练兵，提升教师教学技能，提高教学质量。积极组织教师参加全市党校系统精品课评选、省委组织部“好课程”评选。
4.抓好深入基层宣讲。建立选课机制，为党校系统师资搭建平台、创造锻炼机会，鼓励教师到全县各级基层党组织进行宣讲辅导，推动习近平新时代中国特色社会主义思想和党的二十大精神、十九届六中全会精神等教学重点内容进企业、进农村、进机关、进校园、进社区，把教学重点内容讲清楚、讲明白，让干部鼓足干劲，让广大党员听得懂、能领会、可落实。
5.抓好教学管理创新。以乡镇（街道）党校全覆盖、市县党校挂牌的6个现场教学点为依托，积极开展现场体验式、案例式等教学方式，不断探索总结，创新党校教学方法及管理，增强教学的吸引力感染力，提高针对性实效性，真正让习近平新时代中国特色社会主义思想和党的二十大精神、十九届六中全会精神等教学重点内容入耳入脑入心，推动学习教育往深里走、往实里走、往心里走。</t>
  </si>
  <si>
    <t>产出指标</t>
  </si>
  <si>
    <t>数量指标</t>
  </si>
  <si>
    <t>开设课程门数</t>
  </si>
  <si>
    <t>&gt;=</t>
  </si>
  <si>
    <t>门</t>
  </si>
  <si>
    <t>定量指标</t>
  </si>
  <si>
    <t>反映预算部门（单位）组织开展各类培训开设课程的数量。</t>
  </si>
  <si>
    <t>组织培训期数</t>
  </si>
  <si>
    <t>次</t>
  </si>
  <si>
    <t>反映预算部门（单位）组织开展各类培训的期数。</t>
  </si>
  <si>
    <t>培训参加人次</t>
  </si>
  <si>
    <t>1800</t>
  </si>
  <si>
    <t>人次</t>
  </si>
  <si>
    <t>反映预算部门（单位）组织开展各类培训的人次。</t>
  </si>
  <si>
    <t>质量指标</t>
  </si>
  <si>
    <t>培训人员合格率</t>
  </si>
  <si>
    <t>=</t>
  </si>
  <si>
    <t>70</t>
  </si>
  <si>
    <t>%</t>
  </si>
  <si>
    <t>定性指标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</si>
  <si>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</si>
  <si>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</si>
  <si>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</si>
  <si>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</si>
  <si>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60</t>
  </si>
  <si>
    <t>反映预算部门（单位）组织开展各类培训中预计参训情况。
参训率=（年参训人数/应参训人数）*100%。</t>
  </si>
  <si>
    <t>效益指标</t>
  </si>
  <si>
    <t>社会效益</t>
  </si>
  <si>
    <t>单位正常运转率</t>
  </si>
  <si>
    <t>反映单位正常运转率</t>
  </si>
  <si>
    <t>生态效益</t>
  </si>
  <si>
    <t>绿植覆盖率</t>
  </si>
  <si>
    <t>40</t>
  </si>
  <si>
    <t>反映绿植覆盖率</t>
  </si>
  <si>
    <t>满意度指标</t>
  </si>
  <si>
    <t>服务对象满意度</t>
  </si>
  <si>
    <t>参训人员满意度</t>
  </si>
  <si>
    <t>80</t>
  </si>
  <si>
    <t>反映参训人员对培训内容、讲师授课、课程设置和培训效果等的满意度。
参训人员满意度=（对培训整体满意的参训人数/参训总人数）*100%</t>
  </si>
  <si>
    <t>用于支付党校2025年度房屋租金费用</t>
  </si>
  <si>
    <t>物业管理面积</t>
  </si>
  <si>
    <t>1250.4</t>
  </si>
  <si>
    <t>平方米</t>
  </si>
  <si>
    <t>反映物业管理合同约定的服务区域、办公区域室内外（含绿化）面积之和。</t>
  </si>
  <si>
    <t>卫生保洁合格率</t>
  </si>
  <si>
    <t>90</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</si>
  <si>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</si>
  <si>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</si>
  <si>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</si>
  <si>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时效指标</t>
  </si>
  <si>
    <t>零星修缮（维修）及时率</t>
  </si>
  <si>
    <t>反映零星修缮（维修）及时的情况。零星修缮（维修）及时率=在规定时间内完成零星修缮（维修）数量/报修数量*100%</t>
  </si>
  <si>
    <t>物业服务需求保障程度</t>
  </si>
  <si>
    <t>反映绿化、安保、安防、保洁等服务满足委托单位的程度。（实际运用时根据项目对物业的需求，主要通过整体评价的方式进行评价。）</t>
  </si>
  <si>
    <t>安全事故发生次数</t>
  </si>
  <si>
    <t>&lt;=</t>
  </si>
  <si>
    <t>1.00</t>
  </si>
  <si>
    <t>反映安全事故发生的次数情况。</t>
  </si>
  <si>
    <t>设施设备（系统)发生故障次数</t>
  </si>
  <si>
    <t>反映电梯、空调、消防、安保、会议系统等设施设备发生故障的情况。</t>
  </si>
  <si>
    <t>服务受益人员满意度</t>
  </si>
  <si>
    <t>反映保安、保洁、餐饮服务、绿化养护服务受益人员满意程度。</t>
  </si>
  <si>
    <t>预算06表</t>
  </si>
  <si>
    <t>政府性基金预算支出预算表</t>
  </si>
  <si>
    <t>政府性基金预算支出</t>
  </si>
  <si>
    <t>注：本单位2025年度无部门政府性基金预算支出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</si>
  <si>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</si>
  <si>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</si>
  <si>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</si>
  <si>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</si>
  <si>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</si>
  <si>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</si>
  <si>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</si>
  <si>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</si>
  <si>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</si>
  <si>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</si>
  <si>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</si>
  <si>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注：本单位2025年度无部门政府采购预算</t>
  </si>
  <si>
    <t>预算08表</t>
  </si>
  <si>
    <t>政府购买服务项目</t>
  </si>
  <si>
    <t>政府购买服务指导性目录代码</t>
  </si>
  <si>
    <t>基本支出/项目支出</t>
  </si>
  <si>
    <t>所属服务类别</t>
  </si>
  <si>
    <t>所属服务领域</t>
  </si>
  <si>
    <t>购买内容简述</t>
  </si>
  <si>
    <t>注：本单位2025年度无部门政府购买服务预算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</si>
  <si>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</si>
  <si>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</si>
  <si>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</si>
  <si>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</si>
  <si>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</si>
  <si>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</si>
  <si>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</si>
  <si>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</si>
  <si>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</si>
  <si>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</si>
  <si>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</si>
  <si>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</si>
  <si>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</si>
  <si>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</si>
  <si>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</si>
  <si>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</si>
  <si>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</si>
  <si>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</si>
  <si>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</si>
  <si>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</si>
  <si>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</si>
  <si>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</si>
  <si>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</si>
  <si>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注：本单位2025年度无县对下转移支付</t>
  </si>
  <si>
    <t>预算09-2表</t>
  </si>
  <si>
    <t>注：本单位2025年度无县对下转移支付绩效目标</t>
  </si>
  <si>
    <t xml:space="preserve">预算10表
</t>
  </si>
  <si>
    <t>资产类别</t>
  </si>
  <si>
    <t>资产分类代码.名称</t>
  </si>
  <si>
    <t>资产名称</t>
  </si>
  <si>
    <t>计量单位</t>
  </si>
  <si>
    <t>财政部门批复数（元）</t>
  </si>
  <si>
    <t>单价</t>
  </si>
  <si>
    <t>金额</t>
  </si>
  <si>
    <t>注：本单位2025年度无新增资产配置预算</t>
  </si>
  <si>
    <t>预算11表</t>
  </si>
  <si>
    <t>上级补助</t>
  </si>
  <si>
    <t>注：本单位2025年度无上级转移支付补助项目支出预算</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</si>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</sst>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0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4" applyFont="1">
      <alignment horizontal="right" vertical="center"/>
    </xf>
    <xf numFmtId="178"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
        <v>1</v>
      </c>
      <c r="B4" s="170"/>
      <c r="D4" s="149" t="s">
        <v>2</v>
      </c>
    </row>
    <row r="5" ht="23.25" customHeight="1" spans="1:4">
      <c r="A5" s="171" t="s">
        <v>3</v>
      </c>
      <c r="B5" s="172"/>
      <c r="C5" s="171" t="s">
        <v>4</v>
      </c>
      <c r="D5" s="172"/>
    </row>
    <row r="6" ht="24" customHeight="1" spans="1:4">
      <c r="A6" s="171" t="s">
        <v>5</v>
      </c>
      <c r="B6" s="171" t="s">
        <v>6</v>
      </c>
      <c r="C6" s="171" t="s">
        <v>7</v>
      </c>
      <c r="D6" s="171" t="s">
        <v>6</v>
      </c>
    </row>
    <row r="7" ht="17.25" customHeight="1" spans="1:4">
      <c r="A7" s="173" t="s">
        <v>8</v>
      </c>
      <c r="B7" s="147">
        <v>5805134.64</v>
      </c>
      <c r="C7" s="173" t="s">
        <v>9</v>
      </c>
      <c r="D7" s="147"/>
    </row>
    <row r="8" ht="17.25" customHeight="1" spans="1:4">
      <c r="A8" s="173" t="s">
        <v>10</v>
      </c>
      <c r="B8" s="81"/>
      <c r="C8" s="173" t="s">
        <v>11</v>
      </c>
      <c r="D8" s="147"/>
    </row>
    <row r="9" ht="17.25" customHeight="1" spans="1:4">
      <c r="A9" s="173" t="s">
        <v>12</v>
      </c>
      <c r="B9" s="81"/>
      <c r="C9" s="206" t="s">
        <v>13</v>
      </c>
      <c r="D9" s="147"/>
    </row>
    <row r="10" ht="17.25" customHeight="1" spans="1:4">
      <c r="A10" s="173" t="s">
        <v>14</v>
      </c>
      <c r="B10" s="81"/>
      <c r="C10" s="206" t="s">
        <v>15</v>
      </c>
      <c r="D10" s="147"/>
    </row>
    <row r="11" ht="17.25" customHeight="1" spans="1:4">
      <c r="A11" s="173" t="s">
        <v>16</v>
      </c>
      <c r="B11" s="81"/>
      <c r="C11" s="206" t="s">
        <v>17</v>
      </c>
      <c r="D11" s="147">
        <v>4322292</v>
      </c>
    </row>
    <row r="12" ht="17.25" customHeight="1" spans="1:4">
      <c r="A12" s="173" t="s">
        <v>18</v>
      </c>
      <c r="B12" s="81"/>
      <c r="C12" s="206" t="s">
        <v>19</v>
      </c>
      <c r="D12" s="147"/>
    </row>
    <row r="13" ht="17.25" customHeight="1" spans="1:4">
      <c r="A13" s="173" t="s">
        <v>20</v>
      </c>
      <c r="B13" s="81"/>
      <c r="C13" s="32" t="s">
        <v>21</v>
      </c>
      <c r="D13" s="147"/>
    </row>
    <row r="14" ht="17.25" customHeight="1" spans="1:4">
      <c r="A14" s="173" t="s">
        <v>22</v>
      </c>
      <c r="B14" s="81"/>
      <c r="C14" s="32" t="s">
        <v>23</v>
      </c>
      <c r="D14" s="147">
        <v>564827.37</v>
      </c>
    </row>
    <row r="15" ht="17.25" customHeight="1" spans="1:4">
      <c r="A15" s="173" t="s">
        <v>24</v>
      </c>
      <c r="B15" s="81"/>
      <c r="C15" s="32" t="s">
        <v>25</v>
      </c>
      <c r="D15" s="147">
        <v>520467.75</v>
      </c>
    </row>
    <row r="16" ht="17.25" customHeight="1" spans="1:4">
      <c r="A16" s="173" t="s">
        <v>26</v>
      </c>
      <c r="B16" s="81"/>
      <c r="C16" s="32" t="s">
        <v>27</v>
      </c>
      <c r="D16" s="147"/>
    </row>
    <row r="17" ht="17.25" customHeight="1" spans="1:4">
      <c r="A17" s="174"/>
      <c r="B17" s="81"/>
      <c r="C17" s="32" t="s">
        <v>28</v>
      </c>
      <c r="D17" s="147"/>
    </row>
    <row r="18" ht="17.25" customHeight="1" spans="1:4">
      <c r="A18" s="175"/>
      <c r="B18" s="81"/>
      <c r="C18" s="32" t="s">
        <v>29</v>
      </c>
      <c r="D18" s="147"/>
    </row>
    <row r="19" ht="17.25" customHeight="1" spans="1:4">
      <c r="A19" s="175"/>
      <c r="B19" s="81"/>
      <c r="C19" s="32" t="s">
        <v>30</v>
      </c>
      <c r="D19" s="147"/>
    </row>
    <row r="20" ht="17.25" customHeight="1" spans="1:4">
      <c r="A20" s="175"/>
      <c r="B20" s="81"/>
      <c r="C20" s="32" t="s">
        <v>31</v>
      </c>
      <c r="D20" s="147"/>
    </row>
    <row r="21" ht="17.25" customHeight="1" spans="1:4">
      <c r="A21" s="175"/>
      <c r="B21" s="81"/>
      <c r="C21" s="32" t="s">
        <v>32</v>
      </c>
      <c r="D21" s="147"/>
    </row>
    <row r="22" ht="17.25" customHeight="1" spans="1:4">
      <c r="A22" s="175"/>
      <c r="B22" s="81"/>
      <c r="C22" s="32" t="s">
        <v>33</v>
      </c>
      <c r="D22" s="147"/>
    </row>
    <row r="23" ht="17.25" customHeight="1" spans="1:4">
      <c r="A23" s="175"/>
      <c r="B23" s="81"/>
      <c r="C23" s="32" t="s">
        <v>34</v>
      </c>
      <c r="D23" s="147"/>
    </row>
    <row r="24" ht="17.25" customHeight="1" spans="1:4">
      <c r="A24" s="175"/>
      <c r="B24" s="81"/>
      <c r="C24" s="32" t="s">
        <v>35</v>
      </c>
      <c r="D24" s="147"/>
    </row>
    <row r="25" ht="17.25" customHeight="1" spans="1:4">
      <c r="A25" s="175"/>
      <c r="B25" s="81"/>
      <c r="C25" s="32" t="s">
        <v>36</v>
      </c>
      <c r="D25" s="147">
        <v>397547.52</v>
      </c>
    </row>
    <row r="26" ht="17.25" customHeight="1" spans="1:4">
      <c r="A26" s="175"/>
      <c r="B26" s="81"/>
      <c r="C26" s="32" t="s">
        <v>37</v>
      </c>
      <c r="D26" s="147"/>
    </row>
    <row r="27" ht="17.25" customHeight="1" spans="1:4">
      <c r="A27" s="175"/>
      <c r="B27" s="81"/>
      <c r="C27" s="174" t="s">
        <v>38</v>
      </c>
      <c r="D27" s="147"/>
    </row>
    <row r="28" ht="17.25" customHeight="1" spans="1:4">
      <c r="A28" s="175"/>
      <c r="B28" s="81"/>
      <c r="C28" s="32" t="s">
        <v>39</v>
      </c>
      <c r="D28" s="147"/>
    </row>
    <row r="29" ht="16.5" customHeight="1" spans="1:4">
      <c r="A29" s="175"/>
      <c r="B29" s="81"/>
      <c r="C29" s="32" t="s">
        <v>40</v>
      </c>
      <c r="D29" s="147"/>
    </row>
    <row r="30" ht="16.5" customHeight="1" spans="1:4">
      <c r="A30" s="175"/>
      <c r="B30" s="81"/>
      <c r="C30" s="174" t="s">
        <v>41</v>
      </c>
      <c r="D30" s="147"/>
    </row>
    <row r="31" ht="17.25" customHeight="1" spans="1:4">
      <c r="A31" s="175"/>
      <c r="B31" s="81"/>
      <c r="C31" s="174" t="s">
        <v>42</v>
      </c>
      <c r="D31" s="147"/>
    </row>
    <row r="32" ht="17.25" customHeight="1" spans="1:4">
      <c r="A32" s="175"/>
      <c r="B32" s="81"/>
      <c r="C32" s="32" t="s">
        <v>43</v>
      </c>
      <c r="D32" s="147"/>
    </row>
    <row r="33" ht="16.5" customHeight="1" spans="1:4">
      <c r="A33" s="175" t="s">
        <v>44</v>
      </c>
      <c r="B33" s="147">
        <v>5805134.64</v>
      </c>
      <c r="C33" s="175" t="s">
        <v>45</v>
      </c>
      <c r="D33" s="147">
        <v>5805134.64</v>
      </c>
    </row>
    <row r="34" ht="16.5" customHeight="1" spans="1:4">
      <c r="A34" s="174" t="s">
        <v>46</v>
      </c>
      <c r="B34" s="81"/>
      <c r="C34" s="174" t="s">
        <v>47</v>
      </c>
      <c r="D34" s="147"/>
    </row>
    <row r="35" ht="16.5" customHeight="1" spans="1:4">
      <c r="A35" s="32" t="s">
        <v>48</v>
      </c>
      <c r="B35" s="81"/>
      <c r="C35" s="32" t="s">
        <v>48</v>
      </c>
      <c r="D35" s="148"/>
    </row>
    <row r="36" ht="16.5" customHeight="1" spans="1:4">
      <c r="A36" s="32" t="s">
        <v>49</v>
      </c>
      <c r="B36" s="81"/>
      <c r="C36" s="32" t="s">
        <v>50</v>
      </c>
      <c r="D36" s="148"/>
    </row>
    <row r="37" ht="16.5" customHeight="1" spans="1:4">
      <c r="A37" s="176" t="s">
        <v>51</v>
      </c>
      <c r="B37" s="147">
        <v>5805134.64</v>
      </c>
      <c r="C37" s="176" t="s">
        <v>52</v>
      </c>
      <c r="D37" s="147">
        <v>5805134.64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53</v>
      </c>
    </row>
    <row r="3" ht="41.25" customHeight="1" spans="1:1">
      <c r="A3" s="42" t="str">
        <f>"2025"&amp;"年部门收入预算表"</f>
        <v>2025年部门收入预算表</v>
      </c>
    </row>
    <row r="4" ht="17.25" customHeight="1" spans="1:19">
      <c r="A4" s="45" t="s">
        <v>1</v>
      </c>
      <c r="S4" s="47" t="s">
        <v>2</v>
      </c>
    </row>
    <row r="5" ht="21.75" customHeight="1" spans="1:19">
      <c r="A5" s="192" t="s">
        <v>54</v>
      </c>
      <c r="B5" s="193" t="s">
        <v>55</v>
      </c>
      <c r="C5" s="193" t="s">
        <v>56</v>
      </c>
      <c r="D5" s="194" t="s">
        <v>57</v>
      </c>
      <c r="E5" s="194"/>
      <c r="F5" s="194"/>
      <c r="G5" s="194"/>
      <c r="H5" s="194"/>
      <c r="I5" s="132"/>
      <c r="J5" s="194"/>
      <c r="K5" s="194"/>
      <c r="L5" s="194"/>
      <c r="M5" s="194"/>
      <c r="N5" s="201"/>
      <c r="O5" s="194" t="s">
        <v>46</v>
      </c>
      <c r="P5" s="194"/>
      <c r="Q5" s="194"/>
      <c r="R5" s="194"/>
      <c r="S5" s="201"/>
    </row>
    <row r="6" ht="27" customHeight="1" spans="1:19">
      <c r="A6" s="195"/>
      <c r="B6" s="196"/>
      <c r="C6" s="196"/>
      <c r="D6" s="196" t="s">
        <v>58</v>
      </c>
      <c r="E6" s="196" t="s">
        <v>59</v>
      </c>
      <c r="F6" s="196" t="s">
        <v>60</v>
      </c>
      <c r="G6" s="196" t="s">
        <v>61</v>
      </c>
      <c r="H6" s="196" t="s">
        <v>62</v>
      </c>
      <c r="I6" s="202" t="s">
        <v>63</v>
      </c>
      <c r="J6" s="203"/>
      <c r="K6" s="203"/>
      <c r="L6" s="203"/>
      <c r="M6" s="203"/>
      <c r="N6" s="204"/>
      <c r="O6" s="196" t="s">
        <v>58</v>
      </c>
      <c r="P6" s="196" t="s">
        <v>59</v>
      </c>
      <c r="Q6" s="196" t="s">
        <v>60</v>
      </c>
      <c r="R6" s="196" t="s">
        <v>61</v>
      </c>
      <c r="S6" s="196" t="s">
        <v>64</v>
      </c>
    </row>
    <row r="7" ht="30" customHeight="1" spans="1:19">
      <c r="A7" s="197"/>
      <c r="B7" s="107"/>
      <c r="C7" s="116"/>
      <c r="D7" s="116"/>
      <c r="E7" s="116"/>
      <c r="F7" s="116"/>
      <c r="G7" s="116"/>
      <c r="H7" s="116"/>
      <c r="I7" s="72" t="s">
        <v>58</v>
      </c>
      <c r="J7" s="204" t="s">
        <v>65</v>
      </c>
      <c r="K7" s="204" t="s">
        <v>66</v>
      </c>
      <c r="L7" s="204" t="s">
        <v>67</v>
      </c>
      <c r="M7" s="204" t="s">
        <v>68</v>
      </c>
      <c r="N7" s="204" t="s">
        <v>69</v>
      </c>
      <c r="O7" s="205"/>
      <c r="P7" s="205"/>
      <c r="Q7" s="205"/>
      <c r="R7" s="205"/>
      <c r="S7" s="116"/>
    </row>
    <row r="8" ht="15" customHeight="1" spans="1:19">
      <c r="A8" s="198">
        <v>1</v>
      </c>
      <c r="B8" s="198">
        <v>2</v>
      </c>
      <c r="C8" s="198">
        <v>3</v>
      </c>
      <c r="D8" s="198">
        <v>4</v>
      </c>
      <c r="E8" s="198">
        <v>5</v>
      </c>
      <c r="F8" s="198">
        <v>6</v>
      </c>
      <c r="G8" s="198">
        <v>7</v>
      </c>
      <c r="H8" s="198">
        <v>8</v>
      </c>
      <c r="I8" s="72">
        <v>9</v>
      </c>
      <c r="J8" s="198">
        <v>10</v>
      </c>
      <c r="K8" s="198">
        <v>11</v>
      </c>
      <c r="L8" s="198">
        <v>12</v>
      </c>
      <c r="M8" s="198">
        <v>13</v>
      </c>
      <c r="N8" s="198">
        <v>14</v>
      </c>
      <c r="O8" s="198">
        <v>15</v>
      </c>
      <c r="P8" s="198">
        <v>16</v>
      </c>
      <c r="Q8" s="198">
        <v>17</v>
      </c>
      <c r="R8" s="198">
        <v>18</v>
      </c>
      <c r="S8" s="198">
        <v>19</v>
      </c>
    </row>
    <row r="9" ht="18" customHeight="1" spans="1:19">
      <c r="A9" s="21" t="s">
        <v>70</v>
      </c>
      <c r="B9" s="21" t="s">
        <v>71</v>
      </c>
      <c r="C9" s="148">
        <v>5805134.64</v>
      </c>
      <c r="D9" s="147">
        <v>5805134.64</v>
      </c>
      <c r="E9" s="147">
        <v>5805134.64</v>
      </c>
      <c r="F9" s="147"/>
      <c r="G9" s="147"/>
      <c r="H9" s="147"/>
      <c r="I9" s="147"/>
      <c r="J9" s="147"/>
      <c r="K9" s="147"/>
      <c r="L9" s="147"/>
      <c r="M9" s="147"/>
      <c r="N9" s="147"/>
      <c r="O9" s="147"/>
      <c r="P9" s="147"/>
      <c r="Q9" s="147"/>
      <c r="R9" s="147"/>
      <c r="S9" s="147"/>
    </row>
    <row r="10" ht="18" customHeight="1" spans="1:19">
      <c r="A10" s="199" t="s">
        <v>72</v>
      </c>
      <c r="B10" s="199" t="s">
        <v>71</v>
      </c>
      <c r="C10" s="148">
        <v>5805134.64</v>
      </c>
      <c r="D10" s="147">
        <v>5805134.64</v>
      </c>
      <c r="E10" s="147">
        <v>5805134.64</v>
      </c>
      <c r="F10" s="147"/>
      <c r="G10" s="147"/>
      <c r="H10" s="147"/>
      <c r="I10" s="147"/>
      <c r="J10" s="147"/>
      <c r="K10" s="147"/>
      <c r="L10" s="147"/>
      <c r="M10" s="147"/>
      <c r="N10" s="147"/>
      <c r="O10" s="147"/>
      <c r="P10" s="147"/>
      <c r="Q10" s="147"/>
      <c r="R10" s="147"/>
      <c r="S10" s="147"/>
    </row>
    <row r="11" ht="18" customHeight="1" spans="1:19">
      <c r="A11" s="199"/>
      <c r="B11" s="199"/>
      <c r="C11" s="81"/>
      <c r="D11" s="81"/>
      <c r="E11" s="81"/>
      <c r="F11" s="81"/>
      <c r="G11" s="81"/>
      <c r="H11" s="81"/>
      <c r="I11" s="81"/>
      <c r="J11" s="81"/>
      <c r="K11" s="81"/>
      <c r="L11" s="81"/>
      <c r="M11" s="81"/>
      <c r="N11" s="81"/>
      <c r="O11" s="81"/>
      <c r="P11" s="81"/>
      <c r="Q11" s="81"/>
      <c r="R11" s="81"/>
      <c r="S11" s="81"/>
    </row>
    <row r="12" ht="18" customHeight="1" spans="1:19">
      <c r="A12" s="199"/>
      <c r="B12" s="199"/>
      <c r="C12" s="81"/>
      <c r="D12" s="81"/>
      <c r="E12" s="81"/>
      <c r="F12" s="81"/>
      <c r="G12" s="81"/>
      <c r="H12" s="81"/>
      <c r="I12" s="81"/>
      <c r="J12" s="81"/>
      <c r="K12" s="81"/>
      <c r="L12" s="81"/>
      <c r="M12" s="81"/>
      <c r="N12" s="81"/>
      <c r="O12" s="81"/>
      <c r="P12" s="81"/>
      <c r="Q12" s="81"/>
      <c r="R12" s="81"/>
      <c r="S12" s="81"/>
    </row>
    <row r="13" ht="18" customHeight="1" spans="1:19">
      <c r="A13" s="50" t="s">
        <v>56</v>
      </c>
      <c r="B13" s="200"/>
      <c r="C13" s="147">
        <v>5805134.64</v>
      </c>
      <c r="D13" s="147">
        <v>5805134.64</v>
      </c>
      <c r="E13" s="147">
        <v>5805134.64</v>
      </c>
      <c r="F13" s="81"/>
      <c r="G13" s="81"/>
      <c r="H13" s="81"/>
      <c r="I13" s="81"/>
      <c r="J13" s="81"/>
      <c r="K13" s="81"/>
      <c r="L13" s="81"/>
      <c r="M13" s="81"/>
      <c r="N13" s="81"/>
      <c r="O13" s="81"/>
      <c r="P13" s="81"/>
      <c r="Q13" s="81"/>
      <c r="R13" s="81"/>
      <c r="S13" s="8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73</v>
      </c>
    </row>
    <row r="3" ht="41.25" customHeight="1" spans="1:1">
      <c r="A3" s="42" t="str">
        <f>"2025"&amp;"年部门支出预算表"</f>
        <v>2025年部门支出预算表</v>
      </c>
    </row>
    <row r="4" ht="17.25" customHeight="1" spans="1:15">
      <c r="A4" s="45" t="s">
        <v>1</v>
      </c>
      <c r="O4" s="47" t="s">
        <v>2</v>
      </c>
    </row>
    <row r="5" ht="27" customHeight="1" spans="1:15">
      <c r="A5" s="178" t="s">
        <v>74</v>
      </c>
      <c r="B5" s="178" t="s">
        <v>75</v>
      </c>
      <c r="C5" s="178" t="s">
        <v>56</v>
      </c>
      <c r="D5" s="179" t="s">
        <v>59</v>
      </c>
      <c r="E5" s="180"/>
      <c r="F5" s="181"/>
      <c r="G5" s="182" t="s">
        <v>60</v>
      </c>
      <c r="H5" s="182" t="s">
        <v>61</v>
      </c>
      <c r="I5" s="182" t="s">
        <v>76</v>
      </c>
      <c r="J5" s="179" t="s">
        <v>63</v>
      </c>
      <c r="K5" s="180"/>
      <c r="L5" s="180"/>
      <c r="M5" s="180"/>
      <c r="N5" s="189"/>
      <c r="O5" s="190"/>
    </row>
    <row r="6" ht="42" customHeight="1" spans="1:15">
      <c r="A6" s="183"/>
      <c r="B6" s="183"/>
      <c r="C6" s="184"/>
      <c r="D6" s="185" t="s">
        <v>58</v>
      </c>
      <c r="E6" s="185" t="s">
        <v>77</v>
      </c>
      <c r="F6" s="185" t="s">
        <v>78</v>
      </c>
      <c r="G6" s="184"/>
      <c r="H6" s="184"/>
      <c r="I6" s="191"/>
      <c r="J6" s="185" t="s">
        <v>58</v>
      </c>
      <c r="K6" s="171" t="s">
        <v>79</v>
      </c>
      <c r="L6" s="171" t="s">
        <v>80</v>
      </c>
      <c r="M6" s="171" t="s">
        <v>81</v>
      </c>
      <c r="N6" s="171" t="s">
        <v>82</v>
      </c>
      <c r="O6" s="171" t="s">
        <v>83</v>
      </c>
    </row>
    <row r="7" ht="18" customHeight="1" spans="1:15">
      <c r="A7" s="53" t="s">
        <v>84</v>
      </c>
      <c r="B7" s="53" t="s">
        <v>85</v>
      </c>
      <c r="C7" s="53">
        <v>3</v>
      </c>
      <c r="D7" s="57">
        <v>4</v>
      </c>
      <c r="E7" s="57">
        <v>5</v>
      </c>
      <c r="F7" s="57">
        <v>6</v>
      </c>
      <c r="G7" s="57" t="s">
        <v>86</v>
      </c>
      <c r="H7" s="57" t="s">
        <v>87</v>
      </c>
      <c r="I7" s="57" t="s">
        <v>88</v>
      </c>
      <c r="J7" s="57" t="s">
        <v>89</v>
      </c>
      <c r="K7" s="57" t="s">
        <v>90</v>
      </c>
      <c r="L7" s="57" t="s">
        <v>91</v>
      </c>
      <c r="M7" s="57" t="s">
        <v>92</v>
      </c>
      <c r="N7" s="53" t="s">
        <v>93</v>
      </c>
      <c r="O7" s="57" t="s">
        <v>94</v>
      </c>
    </row>
    <row r="8" ht="21" customHeight="1" spans="1:15">
      <c r="A8" s="58" t="s">
        <v>95</v>
      </c>
      <c r="B8" s="58" t="s">
        <v>96</v>
      </c>
      <c r="C8" s="147">
        <v>4322292</v>
      </c>
      <c r="D8" s="147">
        <v>4322292</v>
      </c>
      <c r="E8" s="147">
        <v>3668492</v>
      </c>
      <c r="F8" s="147">
        <v>653800</v>
      </c>
      <c r="G8" s="147"/>
      <c r="H8" s="147"/>
      <c r="I8" s="147"/>
      <c r="J8" s="147"/>
      <c r="K8" s="147"/>
      <c r="L8" s="147"/>
      <c r="M8" s="147"/>
      <c r="N8" s="147"/>
      <c r="O8" s="147"/>
    </row>
    <row r="9" ht="21" customHeight="1" spans="1:15">
      <c r="A9" s="186" t="s">
        <v>97</v>
      </c>
      <c r="B9" s="186" t="s">
        <v>98</v>
      </c>
      <c r="C9" s="147">
        <v>4322292</v>
      </c>
      <c r="D9" s="147">
        <v>4322292</v>
      </c>
      <c r="E9" s="147">
        <v>3668492</v>
      </c>
      <c r="F9" s="147">
        <v>653800</v>
      </c>
      <c r="G9" s="147"/>
      <c r="H9" s="147"/>
      <c r="I9" s="147"/>
      <c r="J9" s="147"/>
      <c r="K9" s="147"/>
      <c r="L9" s="147"/>
      <c r="M9" s="147"/>
      <c r="N9" s="147"/>
      <c r="O9" s="147"/>
    </row>
    <row r="10" customHeight="1" spans="1:15">
      <c r="A10" s="187" t="s">
        <v>99</v>
      </c>
      <c r="B10" s="187" t="s">
        <v>100</v>
      </c>
      <c r="C10" s="147">
        <v>4322292</v>
      </c>
      <c r="D10" s="147">
        <v>4322292</v>
      </c>
      <c r="E10" s="147">
        <v>3668492</v>
      </c>
      <c r="F10" s="147">
        <v>653800</v>
      </c>
      <c r="G10" s="147"/>
      <c r="H10" s="147"/>
      <c r="I10" s="147"/>
      <c r="J10" s="147"/>
      <c r="K10" s="147"/>
      <c r="L10" s="147"/>
      <c r="M10" s="147"/>
      <c r="N10" s="147"/>
      <c r="O10" s="147"/>
    </row>
    <row r="11" customHeight="1" spans="1:15">
      <c r="A11" s="58" t="s">
        <v>101</v>
      </c>
      <c r="B11" s="58" t="s">
        <v>102</v>
      </c>
      <c r="C11" s="147">
        <v>564827.37</v>
      </c>
      <c r="D11" s="147">
        <v>564827.37</v>
      </c>
      <c r="E11" s="147">
        <v>564827.37</v>
      </c>
      <c r="F11" s="147"/>
      <c r="G11" s="147"/>
      <c r="H11" s="147"/>
      <c r="I11" s="147"/>
      <c r="J11" s="147"/>
      <c r="K11" s="147"/>
      <c r="L11" s="147"/>
      <c r="M11" s="147"/>
      <c r="N11" s="147"/>
      <c r="O11" s="147"/>
    </row>
    <row r="12" customHeight="1" spans="1:15">
      <c r="A12" s="186" t="s">
        <v>103</v>
      </c>
      <c r="B12" s="186" t="s">
        <v>104</v>
      </c>
      <c r="C12" s="147">
        <v>538463.37</v>
      </c>
      <c r="D12" s="147">
        <v>538463.37</v>
      </c>
      <c r="E12" s="147">
        <v>538463.37</v>
      </c>
      <c r="F12" s="147"/>
      <c r="G12" s="147"/>
      <c r="H12" s="147"/>
      <c r="I12" s="147"/>
      <c r="J12" s="147"/>
      <c r="K12" s="147"/>
      <c r="L12" s="147"/>
      <c r="M12" s="147"/>
      <c r="N12" s="147"/>
      <c r="O12" s="147"/>
    </row>
    <row r="13" customHeight="1" spans="1:15">
      <c r="A13" s="187" t="s">
        <v>105</v>
      </c>
      <c r="B13" s="187" t="s">
        <v>106</v>
      </c>
      <c r="C13" s="147">
        <v>530063.37</v>
      </c>
      <c r="D13" s="147">
        <v>530063.37</v>
      </c>
      <c r="E13" s="147">
        <v>530063.37</v>
      </c>
      <c r="F13" s="147"/>
      <c r="G13" s="147"/>
      <c r="H13" s="147"/>
      <c r="I13" s="147"/>
      <c r="J13" s="147"/>
      <c r="K13" s="147"/>
      <c r="L13" s="147"/>
      <c r="M13" s="147"/>
      <c r="N13" s="147"/>
      <c r="O13" s="147"/>
    </row>
    <row r="14" customHeight="1" spans="1:15">
      <c r="A14" s="187" t="s">
        <v>107</v>
      </c>
      <c r="B14" s="187" t="s">
        <v>108</v>
      </c>
      <c r="C14" s="147">
        <v>8400</v>
      </c>
      <c r="D14" s="147">
        <v>8400</v>
      </c>
      <c r="E14" s="147">
        <v>8400</v>
      </c>
      <c r="F14" s="147"/>
      <c r="G14" s="147"/>
      <c r="H14" s="147"/>
      <c r="I14" s="147"/>
      <c r="J14" s="147"/>
      <c r="K14" s="147"/>
      <c r="L14" s="147"/>
      <c r="M14" s="147"/>
      <c r="N14" s="147"/>
      <c r="O14" s="147"/>
    </row>
    <row r="15" customHeight="1" spans="1:15">
      <c r="A15" s="186" t="s">
        <v>109</v>
      </c>
      <c r="B15" s="186" t="s">
        <v>110</v>
      </c>
      <c r="C15" s="147">
        <v>26364</v>
      </c>
      <c r="D15" s="147">
        <v>26364</v>
      </c>
      <c r="E15" s="147">
        <v>26364</v>
      </c>
      <c r="F15" s="147"/>
      <c r="G15" s="147"/>
      <c r="H15" s="147"/>
      <c r="I15" s="147"/>
      <c r="J15" s="147"/>
      <c r="K15" s="147"/>
      <c r="L15" s="147"/>
      <c r="M15" s="147"/>
      <c r="N15" s="147"/>
      <c r="O15" s="147"/>
    </row>
    <row r="16" customHeight="1" spans="1:15">
      <c r="A16" s="187" t="s">
        <v>111</v>
      </c>
      <c r="B16" s="187" t="s">
        <v>112</v>
      </c>
      <c r="C16" s="147">
        <v>26364</v>
      </c>
      <c r="D16" s="147">
        <v>26364</v>
      </c>
      <c r="E16" s="147">
        <v>26364</v>
      </c>
      <c r="F16" s="147"/>
      <c r="G16" s="147"/>
      <c r="H16" s="147"/>
      <c r="I16" s="147"/>
      <c r="J16" s="147"/>
      <c r="K16" s="147"/>
      <c r="L16" s="147"/>
      <c r="M16" s="147"/>
      <c r="N16" s="147"/>
      <c r="O16" s="147"/>
    </row>
    <row r="17" customHeight="1" spans="1:15">
      <c r="A17" s="58" t="s">
        <v>113</v>
      </c>
      <c r="B17" s="58" t="s">
        <v>114</v>
      </c>
      <c r="C17" s="147">
        <v>520467.75</v>
      </c>
      <c r="D17" s="147">
        <v>520467.75</v>
      </c>
      <c r="E17" s="147">
        <v>520467.75</v>
      </c>
      <c r="F17" s="147"/>
      <c r="G17" s="147"/>
      <c r="H17" s="147"/>
      <c r="I17" s="147"/>
      <c r="J17" s="147"/>
      <c r="K17" s="147"/>
      <c r="L17" s="147"/>
      <c r="M17" s="147"/>
      <c r="N17" s="147"/>
      <c r="O17" s="147"/>
    </row>
    <row r="18" customHeight="1" spans="1:15">
      <c r="A18" s="186" t="s">
        <v>115</v>
      </c>
      <c r="B18" s="186" t="s">
        <v>116</v>
      </c>
      <c r="C18" s="147">
        <v>520467.75</v>
      </c>
      <c r="D18" s="147">
        <v>520467.75</v>
      </c>
      <c r="E18" s="147">
        <v>520467.75</v>
      </c>
      <c r="F18" s="147"/>
      <c r="G18" s="147"/>
      <c r="H18" s="147"/>
      <c r="I18" s="147"/>
      <c r="J18" s="147"/>
      <c r="K18" s="147"/>
      <c r="L18" s="147"/>
      <c r="M18" s="147"/>
      <c r="N18" s="147"/>
      <c r="O18" s="147"/>
    </row>
    <row r="19" customHeight="1" spans="1:15">
      <c r="A19" s="187" t="s">
        <v>117</v>
      </c>
      <c r="B19" s="187" t="s">
        <v>118</v>
      </c>
      <c r="C19" s="147">
        <v>121212.44</v>
      </c>
      <c r="D19" s="147">
        <v>121212.44</v>
      </c>
      <c r="E19" s="147">
        <v>121212.44</v>
      </c>
      <c r="F19" s="147"/>
      <c r="G19" s="147"/>
      <c r="H19" s="147"/>
      <c r="I19" s="147"/>
      <c r="J19" s="147"/>
      <c r="K19" s="147"/>
      <c r="L19" s="147"/>
      <c r="M19" s="147"/>
      <c r="N19" s="147"/>
      <c r="O19" s="147"/>
    </row>
    <row r="20" customHeight="1" spans="1:15">
      <c r="A20" s="187" t="s">
        <v>119</v>
      </c>
      <c r="B20" s="187" t="s">
        <v>120</v>
      </c>
      <c r="C20" s="147">
        <v>175603.03</v>
      </c>
      <c r="D20" s="147">
        <v>175603.03</v>
      </c>
      <c r="E20" s="147">
        <v>175603.03</v>
      </c>
      <c r="F20" s="147"/>
      <c r="G20" s="147"/>
      <c r="H20" s="147"/>
      <c r="I20" s="147"/>
      <c r="J20" s="147"/>
      <c r="K20" s="147"/>
      <c r="L20" s="147"/>
      <c r="M20" s="147"/>
      <c r="N20" s="147"/>
      <c r="O20" s="147"/>
    </row>
    <row r="21" customHeight="1" spans="1:15">
      <c r="A21" s="187" t="s">
        <v>121</v>
      </c>
      <c r="B21" s="187" t="s">
        <v>122</v>
      </c>
      <c r="C21" s="147">
        <v>205906.8</v>
      </c>
      <c r="D21" s="147">
        <v>205906.8</v>
      </c>
      <c r="E21" s="147">
        <v>205906.8</v>
      </c>
      <c r="F21" s="147"/>
      <c r="G21" s="147"/>
      <c r="H21" s="147"/>
      <c r="I21" s="147"/>
      <c r="J21" s="147"/>
      <c r="K21" s="147"/>
      <c r="L21" s="147"/>
      <c r="M21" s="147"/>
      <c r="N21" s="147"/>
      <c r="O21" s="147"/>
    </row>
    <row r="22" customHeight="1" spans="1:15">
      <c r="A22" s="187" t="s">
        <v>123</v>
      </c>
      <c r="B22" s="187" t="s">
        <v>124</v>
      </c>
      <c r="C22" s="147">
        <v>17745.48</v>
      </c>
      <c r="D22" s="147">
        <v>17745.48</v>
      </c>
      <c r="E22" s="147">
        <v>17745.48</v>
      </c>
      <c r="F22" s="147"/>
      <c r="G22" s="147"/>
      <c r="H22" s="147"/>
      <c r="I22" s="147"/>
      <c r="J22" s="147"/>
      <c r="K22" s="147"/>
      <c r="L22" s="147"/>
      <c r="M22" s="147"/>
      <c r="N22" s="147"/>
      <c r="O22" s="147"/>
    </row>
    <row r="23" customHeight="1" spans="1:15">
      <c r="A23" s="58" t="s">
        <v>125</v>
      </c>
      <c r="B23" s="58" t="s">
        <v>126</v>
      </c>
      <c r="C23" s="147">
        <v>397547.52</v>
      </c>
      <c r="D23" s="147">
        <v>397547.52</v>
      </c>
      <c r="E23" s="147">
        <v>397547.52</v>
      </c>
      <c r="F23" s="147"/>
      <c r="G23" s="147"/>
      <c r="H23" s="147"/>
      <c r="I23" s="147"/>
      <c r="J23" s="147"/>
      <c r="K23" s="147"/>
      <c r="L23" s="147"/>
      <c r="M23" s="147"/>
      <c r="N23" s="147"/>
      <c r="O23" s="147"/>
    </row>
    <row r="24" customHeight="1" spans="1:15">
      <c r="A24" s="186" t="s">
        <v>127</v>
      </c>
      <c r="B24" s="186" t="s">
        <v>128</v>
      </c>
      <c r="C24" s="147">
        <v>397547.52</v>
      </c>
      <c r="D24" s="147">
        <v>397547.52</v>
      </c>
      <c r="E24" s="147">
        <v>397547.52</v>
      </c>
      <c r="F24" s="147"/>
      <c r="G24" s="147"/>
      <c r="H24" s="147"/>
      <c r="I24" s="147"/>
      <c r="J24" s="147"/>
      <c r="K24" s="147"/>
      <c r="L24" s="147"/>
      <c r="M24" s="147"/>
      <c r="N24" s="147"/>
      <c r="O24" s="147"/>
    </row>
    <row r="25" customHeight="1" spans="1:15">
      <c r="A25" s="187" t="s">
        <v>129</v>
      </c>
      <c r="B25" s="187" t="s">
        <v>130</v>
      </c>
      <c r="C25" s="147">
        <v>397547.52</v>
      </c>
      <c r="D25" s="147">
        <v>397547.52</v>
      </c>
      <c r="E25" s="147">
        <v>397547.52</v>
      </c>
      <c r="F25" s="147"/>
      <c r="G25" s="147"/>
      <c r="H25" s="147"/>
      <c r="I25" s="147"/>
      <c r="J25" s="147"/>
      <c r="K25" s="147"/>
      <c r="L25" s="147"/>
      <c r="M25" s="147"/>
      <c r="N25" s="147"/>
      <c r="O25" s="147"/>
    </row>
    <row r="26" customHeight="1" spans="1:15">
      <c r="A26" s="188" t="s">
        <v>56</v>
      </c>
      <c r="B26" s="36"/>
      <c r="C26" s="147">
        <v>5805134.64</v>
      </c>
      <c r="D26" s="147">
        <v>5805134.64</v>
      </c>
      <c r="E26" s="147">
        <v>5151334.64</v>
      </c>
      <c r="F26" s="147">
        <v>653800</v>
      </c>
      <c r="G26" s="147"/>
      <c r="H26" s="147"/>
      <c r="I26" s="147"/>
      <c r="J26" s="147"/>
      <c r="K26" s="147"/>
      <c r="L26" s="147"/>
      <c r="M26" s="147"/>
      <c r="N26" s="147"/>
      <c r="O26" s="147"/>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131</v>
      </c>
    </row>
    <row r="3" ht="41.25" customHeight="1" spans="1:1">
      <c r="A3" s="42" t="str">
        <f>"2025"&amp;"年部门财政拨款收支预算总表"</f>
        <v>2025年部门财政拨款收支预算总表</v>
      </c>
    </row>
    <row r="4" ht="17.25" customHeight="1" spans="1:4">
      <c r="A4" s="45" t="s">
        <v>1</v>
      </c>
      <c r="B4" s="170"/>
      <c r="D4" s="47" t="s">
        <v>2</v>
      </c>
    </row>
    <row r="5" ht="17.25" customHeight="1" spans="1:4">
      <c r="A5" s="171" t="s">
        <v>3</v>
      </c>
      <c r="B5" s="172"/>
      <c r="C5" s="171" t="s">
        <v>4</v>
      </c>
      <c r="D5" s="172"/>
    </row>
    <row r="6" ht="18.75" customHeight="1" spans="1:4">
      <c r="A6" s="171" t="s">
        <v>5</v>
      </c>
      <c r="B6" s="171" t="s">
        <v>6</v>
      </c>
      <c r="C6" s="171" t="s">
        <v>7</v>
      </c>
      <c r="D6" s="171" t="s">
        <v>6</v>
      </c>
    </row>
    <row r="7" ht="16.5" customHeight="1" spans="1:4">
      <c r="A7" s="173" t="s">
        <v>132</v>
      </c>
      <c r="B7" s="147">
        <v>5805134.64</v>
      </c>
      <c r="C7" s="173" t="s">
        <v>133</v>
      </c>
      <c r="D7" s="148">
        <v>5805134.64</v>
      </c>
    </row>
    <row r="8" ht="16.5" customHeight="1" spans="1:4">
      <c r="A8" s="173" t="s">
        <v>134</v>
      </c>
      <c r="B8" s="147">
        <v>5805134.64</v>
      </c>
      <c r="C8" s="173" t="s">
        <v>135</v>
      </c>
      <c r="D8" s="148"/>
    </row>
    <row r="9" ht="16.5" customHeight="1" spans="1:4">
      <c r="A9" s="173" t="s">
        <v>136</v>
      </c>
      <c r="B9" s="147"/>
      <c r="C9" s="173" t="s">
        <v>137</v>
      </c>
      <c r="D9" s="148"/>
    </row>
    <row r="10" ht="16.5" customHeight="1" spans="1:4">
      <c r="A10" s="173" t="s">
        <v>138</v>
      </c>
      <c r="B10" s="147"/>
      <c r="C10" s="173" t="s">
        <v>139</v>
      </c>
      <c r="D10" s="148"/>
    </row>
    <row r="11" ht="16.5" customHeight="1" spans="1:4">
      <c r="A11" s="173" t="s">
        <v>140</v>
      </c>
      <c r="B11" s="147"/>
      <c r="C11" s="173" t="s">
        <v>141</v>
      </c>
      <c r="D11" s="148"/>
    </row>
    <row r="12" ht="16.5" customHeight="1" spans="1:4">
      <c r="A12" s="173" t="s">
        <v>134</v>
      </c>
      <c r="B12" s="147"/>
      <c r="C12" s="173" t="s">
        <v>142</v>
      </c>
      <c r="D12" s="148">
        <v>4322292</v>
      </c>
    </row>
    <row r="13" ht="16.5" customHeight="1" spans="1:4">
      <c r="A13" s="174" t="s">
        <v>136</v>
      </c>
      <c r="B13" s="147"/>
      <c r="C13" s="70" t="s">
        <v>143</v>
      </c>
      <c r="D13" s="148"/>
    </row>
    <row r="14" ht="16.5" customHeight="1" spans="1:4">
      <c r="A14" s="174" t="s">
        <v>138</v>
      </c>
      <c r="B14" s="147"/>
      <c r="C14" s="70" t="s">
        <v>144</v>
      </c>
      <c r="D14" s="148"/>
    </row>
    <row r="15" ht="16.5" customHeight="1" spans="1:4">
      <c r="A15" s="175"/>
      <c r="B15" s="147"/>
      <c r="C15" s="70" t="s">
        <v>145</v>
      </c>
      <c r="D15" s="148">
        <v>564827.37</v>
      </c>
    </row>
    <row r="16" ht="16.5" customHeight="1" spans="1:4">
      <c r="A16" s="175"/>
      <c r="B16" s="147"/>
      <c r="C16" s="70" t="s">
        <v>146</v>
      </c>
      <c r="D16" s="148">
        <v>520467.75</v>
      </c>
    </row>
    <row r="17" ht="16.5" customHeight="1" spans="1:4">
      <c r="A17" s="175"/>
      <c r="B17" s="147"/>
      <c r="C17" s="70" t="s">
        <v>147</v>
      </c>
      <c r="D17" s="148"/>
    </row>
    <row r="18" ht="16.5" customHeight="1" spans="1:4">
      <c r="A18" s="175"/>
      <c r="B18" s="147"/>
      <c r="C18" s="70" t="s">
        <v>148</v>
      </c>
      <c r="D18" s="148"/>
    </row>
    <row r="19" ht="16.5" customHeight="1" spans="1:4">
      <c r="A19" s="175"/>
      <c r="B19" s="147"/>
      <c r="C19" s="70" t="s">
        <v>149</v>
      </c>
      <c r="D19" s="148"/>
    </row>
    <row r="20" ht="16.5" customHeight="1" spans="1:4">
      <c r="A20" s="175"/>
      <c r="B20" s="147"/>
      <c r="C20" s="70" t="s">
        <v>150</v>
      </c>
      <c r="D20" s="148"/>
    </row>
    <row r="21" ht="16.5" customHeight="1" spans="1:4">
      <c r="A21" s="175"/>
      <c r="B21" s="147"/>
      <c r="C21" s="70" t="s">
        <v>151</v>
      </c>
      <c r="D21" s="148"/>
    </row>
    <row r="22" ht="16.5" customHeight="1" spans="1:4">
      <c r="A22" s="175"/>
      <c r="B22" s="147"/>
      <c r="C22" s="70" t="s">
        <v>152</v>
      </c>
      <c r="D22" s="148"/>
    </row>
    <row r="23" ht="16.5" customHeight="1" spans="1:4">
      <c r="A23" s="175"/>
      <c r="B23" s="147"/>
      <c r="C23" s="70" t="s">
        <v>153</v>
      </c>
      <c r="D23" s="148"/>
    </row>
    <row r="24" ht="16.5" customHeight="1" spans="1:4">
      <c r="A24" s="175"/>
      <c r="B24" s="147"/>
      <c r="C24" s="70" t="s">
        <v>154</v>
      </c>
      <c r="D24" s="148"/>
    </row>
    <row r="25" ht="16.5" customHeight="1" spans="1:4">
      <c r="A25" s="175"/>
      <c r="B25" s="147"/>
      <c r="C25" s="70" t="s">
        <v>155</v>
      </c>
      <c r="D25" s="148"/>
    </row>
    <row r="26" ht="16.5" customHeight="1" spans="1:4">
      <c r="A26" s="175"/>
      <c r="B26" s="147"/>
      <c r="C26" s="70" t="s">
        <v>156</v>
      </c>
      <c r="D26" s="148">
        <v>397547.52</v>
      </c>
    </row>
    <row r="27" ht="16.5" customHeight="1" spans="1:4">
      <c r="A27" s="175"/>
      <c r="B27" s="147"/>
      <c r="C27" s="70" t="s">
        <v>157</v>
      </c>
      <c r="D27" s="148"/>
    </row>
    <row r="28" ht="16.5" customHeight="1" spans="1:4">
      <c r="A28" s="175"/>
      <c r="B28" s="147"/>
      <c r="C28" s="70" t="s">
        <v>158</v>
      </c>
      <c r="D28" s="148"/>
    </row>
    <row r="29" ht="16.5" customHeight="1" spans="1:4">
      <c r="A29" s="175"/>
      <c r="B29" s="147"/>
      <c r="C29" s="70" t="s">
        <v>159</v>
      </c>
      <c r="D29" s="148"/>
    </row>
    <row r="30" ht="16.5" customHeight="1" spans="1:4">
      <c r="A30" s="175"/>
      <c r="B30" s="147"/>
      <c r="C30" s="70" t="s">
        <v>160</v>
      </c>
      <c r="D30" s="148"/>
    </row>
    <row r="31" ht="16.5" customHeight="1" spans="1:4">
      <c r="A31" s="175"/>
      <c r="B31" s="147"/>
      <c r="C31" s="70" t="s">
        <v>161</v>
      </c>
      <c r="D31" s="148"/>
    </row>
    <row r="32" ht="16.5" customHeight="1" spans="1:4">
      <c r="A32" s="175"/>
      <c r="B32" s="147"/>
      <c r="C32" s="174" t="s">
        <v>162</v>
      </c>
      <c r="D32" s="148"/>
    </row>
    <row r="33" ht="16.5" customHeight="1" spans="1:4">
      <c r="A33" s="175"/>
      <c r="B33" s="147"/>
      <c r="C33" s="174" t="s">
        <v>163</v>
      </c>
      <c r="D33" s="148"/>
    </row>
    <row r="34" ht="16.5" customHeight="1" spans="1:4">
      <c r="A34" s="175"/>
      <c r="B34" s="147"/>
      <c r="C34" s="30" t="s">
        <v>164</v>
      </c>
      <c r="D34" s="148"/>
    </row>
    <row r="35" ht="15" customHeight="1" spans="1:4">
      <c r="A35" s="176" t="s">
        <v>51</v>
      </c>
      <c r="B35" s="177">
        <v>5805134.64</v>
      </c>
      <c r="C35" s="176" t="s">
        <v>52</v>
      </c>
      <c r="D35" s="177">
        <v>5805134.64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0"/>
      <c r="F2" s="73"/>
      <c r="G2" s="149" t="s">
        <v>165</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
        <v>1</v>
      </c>
      <c r="B4" s="6"/>
      <c r="C4" s="6"/>
      <c r="D4" s="6"/>
      <c r="F4" s="122"/>
      <c r="G4" s="149" t="s">
        <v>2</v>
      </c>
    </row>
    <row r="5" ht="20.25" customHeight="1" spans="1:7">
      <c r="A5" s="165" t="s">
        <v>166</v>
      </c>
      <c r="B5" s="166"/>
      <c r="C5" s="126" t="s">
        <v>56</v>
      </c>
      <c r="D5" s="157" t="s">
        <v>77</v>
      </c>
      <c r="E5" s="12"/>
      <c r="F5" s="13"/>
      <c r="G5" s="144" t="s">
        <v>78</v>
      </c>
    </row>
    <row r="6" ht="20.25" customHeight="1" spans="1:7">
      <c r="A6" s="167" t="s">
        <v>74</v>
      </c>
      <c r="B6" s="167" t="s">
        <v>75</v>
      </c>
      <c r="C6" s="19"/>
      <c r="D6" s="131" t="s">
        <v>58</v>
      </c>
      <c r="E6" s="131" t="s">
        <v>167</v>
      </c>
      <c r="F6" s="131" t="s">
        <v>168</v>
      </c>
      <c r="G6" s="146"/>
    </row>
    <row r="7" ht="15" customHeight="1" spans="1:7">
      <c r="A7" s="61" t="s">
        <v>84</v>
      </c>
      <c r="B7" s="61" t="s">
        <v>85</v>
      </c>
      <c r="C7" s="61" t="s">
        <v>169</v>
      </c>
      <c r="D7" s="61" t="s">
        <v>170</v>
      </c>
      <c r="E7" s="61" t="s">
        <v>171</v>
      </c>
      <c r="F7" s="61" t="s">
        <v>172</v>
      </c>
      <c r="G7" s="61" t="s">
        <v>86</v>
      </c>
    </row>
    <row r="8" ht="18" customHeight="1" spans="1:7">
      <c r="A8" s="135" t="s">
        <v>95</v>
      </c>
      <c r="B8" s="135" t="s">
        <v>96</v>
      </c>
      <c r="C8" s="147">
        <v>4322292</v>
      </c>
      <c r="D8" s="147">
        <v>3668492</v>
      </c>
      <c r="E8" s="147">
        <v>3467252</v>
      </c>
      <c r="F8" s="147">
        <v>201240</v>
      </c>
      <c r="G8" s="147">
        <v>653800</v>
      </c>
    </row>
    <row r="9" ht="18" customHeight="1" spans="1:7">
      <c r="A9" s="138" t="s">
        <v>97</v>
      </c>
      <c r="B9" s="138" t="s">
        <v>98</v>
      </c>
      <c r="C9" s="147">
        <v>4322292</v>
      </c>
      <c r="D9" s="147">
        <v>3668492</v>
      </c>
      <c r="E9" s="147">
        <v>3467252</v>
      </c>
      <c r="F9" s="147">
        <v>201240</v>
      </c>
      <c r="G9" s="147">
        <v>653800</v>
      </c>
    </row>
    <row r="10" customHeight="1" spans="1:7">
      <c r="A10" s="139" t="s">
        <v>99</v>
      </c>
      <c r="B10" s="139" t="s">
        <v>100</v>
      </c>
      <c r="C10" s="147">
        <v>4322292</v>
      </c>
      <c r="D10" s="147">
        <v>3668492</v>
      </c>
      <c r="E10" s="147">
        <v>3467252</v>
      </c>
      <c r="F10" s="147">
        <v>201240</v>
      </c>
      <c r="G10" s="147">
        <v>653800</v>
      </c>
    </row>
    <row r="11" customHeight="1" spans="1:7">
      <c r="A11" s="135" t="s">
        <v>101</v>
      </c>
      <c r="B11" s="135" t="s">
        <v>102</v>
      </c>
      <c r="C11" s="147">
        <v>564827.37</v>
      </c>
      <c r="D11" s="147">
        <v>564827.37</v>
      </c>
      <c r="E11" s="147">
        <v>556427.37</v>
      </c>
      <c r="F11" s="147">
        <v>8400</v>
      </c>
      <c r="G11" s="147"/>
    </row>
    <row r="12" customHeight="1" spans="1:7">
      <c r="A12" s="138" t="s">
        <v>103</v>
      </c>
      <c r="B12" s="138" t="s">
        <v>104</v>
      </c>
      <c r="C12" s="147">
        <v>538463.37</v>
      </c>
      <c r="D12" s="147">
        <v>538463.37</v>
      </c>
      <c r="E12" s="147">
        <v>530063.37</v>
      </c>
      <c r="F12" s="147">
        <v>8400</v>
      </c>
      <c r="G12" s="147"/>
    </row>
    <row r="13" customHeight="1" spans="1:7">
      <c r="A13" s="139" t="s">
        <v>105</v>
      </c>
      <c r="B13" s="139" t="s">
        <v>106</v>
      </c>
      <c r="C13" s="147">
        <v>530063.37</v>
      </c>
      <c r="D13" s="147">
        <v>530063.37</v>
      </c>
      <c r="E13" s="147">
        <v>530063.37</v>
      </c>
      <c r="F13" s="147"/>
      <c r="G13" s="147"/>
    </row>
    <row r="14" customHeight="1" spans="1:7">
      <c r="A14" s="139" t="s">
        <v>107</v>
      </c>
      <c r="B14" s="139" t="s">
        <v>108</v>
      </c>
      <c r="C14" s="147">
        <v>8400</v>
      </c>
      <c r="D14" s="147">
        <v>8400</v>
      </c>
      <c r="E14" s="147"/>
      <c r="F14" s="147">
        <v>8400</v>
      </c>
      <c r="G14" s="147"/>
    </row>
    <row r="15" customHeight="1" spans="1:7">
      <c r="A15" s="138" t="s">
        <v>109</v>
      </c>
      <c r="B15" s="138" t="s">
        <v>110</v>
      </c>
      <c r="C15" s="147">
        <v>26364</v>
      </c>
      <c r="D15" s="147">
        <v>26364</v>
      </c>
      <c r="E15" s="147">
        <v>26364</v>
      </c>
      <c r="F15" s="147"/>
      <c r="G15" s="147"/>
    </row>
    <row r="16" customHeight="1" spans="1:7">
      <c r="A16" s="139" t="s">
        <v>111</v>
      </c>
      <c r="B16" s="139" t="s">
        <v>112</v>
      </c>
      <c r="C16" s="147">
        <v>26364</v>
      </c>
      <c r="D16" s="147">
        <v>26364</v>
      </c>
      <c r="E16" s="147">
        <v>26364</v>
      </c>
      <c r="F16" s="147"/>
      <c r="G16" s="147"/>
    </row>
    <row r="17" customHeight="1" spans="1:7">
      <c r="A17" s="135" t="s">
        <v>113</v>
      </c>
      <c r="B17" s="135" t="s">
        <v>114</v>
      </c>
      <c r="C17" s="147">
        <v>520467.75</v>
      </c>
      <c r="D17" s="147">
        <v>520467.75</v>
      </c>
      <c r="E17" s="147">
        <v>520467.75</v>
      </c>
      <c r="F17" s="147"/>
      <c r="G17" s="147"/>
    </row>
    <row r="18" customHeight="1" spans="1:7">
      <c r="A18" s="138" t="s">
        <v>115</v>
      </c>
      <c r="B18" s="138" t="s">
        <v>116</v>
      </c>
      <c r="C18" s="147">
        <v>520467.75</v>
      </c>
      <c r="D18" s="147">
        <v>520467.75</v>
      </c>
      <c r="E18" s="147">
        <v>520467.75</v>
      </c>
      <c r="F18" s="147"/>
      <c r="G18" s="147"/>
    </row>
    <row r="19" customHeight="1" spans="1:7">
      <c r="A19" s="139" t="s">
        <v>117</v>
      </c>
      <c r="B19" s="139" t="s">
        <v>118</v>
      </c>
      <c r="C19" s="147">
        <v>121212.44</v>
      </c>
      <c r="D19" s="147">
        <v>121212.44</v>
      </c>
      <c r="E19" s="147">
        <v>121212.44</v>
      </c>
      <c r="F19" s="147"/>
      <c r="G19" s="147"/>
    </row>
    <row r="20" customHeight="1" spans="1:7">
      <c r="A20" s="139" t="s">
        <v>119</v>
      </c>
      <c r="B20" s="139" t="s">
        <v>120</v>
      </c>
      <c r="C20" s="147">
        <v>175603.03</v>
      </c>
      <c r="D20" s="147">
        <v>175603.03</v>
      </c>
      <c r="E20" s="147">
        <v>175603.03</v>
      </c>
      <c r="F20" s="147"/>
      <c r="G20" s="147"/>
    </row>
    <row r="21" customHeight="1" spans="1:7">
      <c r="A21" s="139" t="s">
        <v>121</v>
      </c>
      <c r="B21" s="139" t="s">
        <v>122</v>
      </c>
      <c r="C21" s="147">
        <v>205906.8</v>
      </c>
      <c r="D21" s="147">
        <v>205906.8</v>
      </c>
      <c r="E21" s="147">
        <v>205906.8</v>
      </c>
      <c r="F21" s="147"/>
      <c r="G21" s="147"/>
    </row>
    <row r="22" customHeight="1" spans="1:7">
      <c r="A22" s="139" t="s">
        <v>123</v>
      </c>
      <c r="B22" s="139" t="s">
        <v>124</v>
      </c>
      <c r="C22" s="147">
        <v>17745.48</v>
      </c>
      <c r="D22" s="147">
        <v>17745.48</v>
      </c>
      <c r="E22" s="147">
        <v>17745.48</v>
      </c>
      <c r="F22" s="147"/>
      <c r="G22" s="147"/>
    </row>
    <row r="23" customHeight="1" spans="1:7">
      <c r="A23" s="135" t="s">
        <v>125</v>
      </c>
      <c r="B23" s="135" t="s">
        <v>126</v>
      </c>
      <c r="C23" s="147">
        <v>397547.52</v>
      </c>
      <c r="D23" s="147">
        <v>397547.52</v>
      </c>
      <c r="E23" s="147">
        <v>397547.52</v>
      </c>
      <c r="F23" s="147"/>
      <c r="G23" s="147"/>
    </row>
    <row r="24" customHeight="1" spans="1:7">
      <c r="A24" s="138" t="s">
        <v>127</v>
      </c>
      <c r="B24" s="138" t="s">
        <v>128</v>
      </c>
      <c r="C24" s="147">
        <v>397547.52</v>
      </c>
      <c r="D24" s="147">
        <v>397547.52</v>
      </c>
      <c r="E24" s="147">
        <v>397547.52</v>
      </c>
      <c r="F24" s="147"/>
      <c r="G24" s="147"/>
    </row>
    <row r="25" customHeight="1" spans="1:7">
      <c r="A25" s="139" t="s">
        <v>129</v>
      </c>
      <c r="B25" s="139" t="s">
        <v>130</v>
      </c>
      <c r="C25" s="147">
        <v>397547.52</v>
      </c>
      <c r="D25" s="147">
        <v>397547.52</v>
      </c>
      <c r="E25" s="147">
        <v>397547.52</v>
      </c>
      <c r="F25" s="147"/>
      <c r="G25" s="147"/>
    </row>
    <row r="26" customHeight="1" spans="1:7">
      <c r="A26" s="168" t="s">
        <v>173</v>
      </c>
      <c r="B26" s="169" t="s">
        <v>173</v>
      </c>
      <c r="C26" s="147">
        <v>5805134.64</v>
      </c>
      <c r="D26" s="147">
        <v>5151334.64</v>
      </c>
      <c r="E26" s="147">
        <v>4941694.64</v>
      </c>
      <c r="F26" s="147">
        <v>209640</v>
      </c>
      <c r="G26" s="147">
        <v>653800</v>
      </c>
    </row>
  </sheetData>
  <mergeCells count="7">
    <mergeCell ref="A3:G3"/>
    <mergeCell ref="A4:D4"/>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4"/>
      <c r="B2" s="44"/>
      <c r="C2" s="44"/>
      <c r="D2" s="44"/>
      <c r="E2" s="43"/>
      <c r="F2" s="161" t="s">
        <v>174</v>
      </c>
    </row>
    <row r="3" ht="41.25" customHeight="1" spans="1:6">
      <c r="A3" s="162" t="str">
        <f>"2025"&amp;"年一般公共预算“三公”经费支出预算表"</f>
        <v>2025年一般公共预算“三公”经费支出预算表</v>
      </c>
      <c r="B3" s="44"/>
      <c r="C3" s="44"/>
      <c r="D3" s="44"/>
      <c r="E3" s="43"/>
      <c r="F3" s="44"/>
    </row>
    <row r="4" customHeight="1" spans="1:6">
      <c r="A4" s="112" t="s">
        <v>1</v>
      </c>
      <c r="B4" s="163"/>
      <c r="D4" s="44"/>
      <c r="E4" s="43"/>
      <c r="F4" s="65" t="s">
        <v>2</v>
      </c>
    </row>
    <row r="5" ht="27" customHeight="1" spans="1:6">
      <c r="A5" s="48" t="s">
        <v>175</v>
      </c>
      <c r="B5" s="48" t="s">
        <v>176</v>
      </c>
      <c r="C5" s="50" t="s">
        <v>177</v>
      </c>
      <c r="D5" s="48"/>
      <c r="E5" s="49"/>
      <c r="F5" s="48" t="s">
        <v>178</v>
      </c>
    </row>
    <row r="6" ht="28.5" customHeight="1" spans="1:6">
      <c r="A6" s="164"/>
      <c r="B6" s="52"/>
      <c r="C6" s="49" t="s">
        <v>58</v>
      </c>
      <c r="D6" s="49" t="s">
        <v>179</v>
      </c>
      <c r="E6" s="49" t="s">
        <v>180</v>
      </c>
      <c r="F6" s="51"/>
    </row>
    <row r="7" ht="17.25" customHeight="1" spans="1:6">
      <c r="A7" s="57" t="s">
        <v>84</v>
      </c>
      <c r="B7" s="57" t="s">
        <v>85</v>
      </c>
      <c r="C7" s="57" t="s">
        <v>169</v>
      </c>
      <c r="D7" s="57" t="s">
        <v>170</v>
      </c>
      <c r="E7" s="57" t="s">
        <v>171</v>
      </c>
      <c r="F7" s="57" t="s">
        <v>172</v>
      </c>
    </row>
    <row r="8" ht="17.25" customHeight="1" spans="1:6">
      <c r="A8" s="81"/>
      <c r="B8" s="81"/>
      <c r="C8" s="81"/>
      <c r="D8" s="81"/>
      <c r="E8" s="81"/>
      <c r="F8" s="147">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5"/>
  <sheetViews>
    <sheetView showZeros="0" workbookViewId="0">
      <pane ySplit="1" topLeftCell="A13" activePane="bottomLeft" state="frozen"/>
      <selection/>
      <selection pane="bottomLeft" activeCell="A4" sqref="A4:H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0"/>
      <c r="C2" s="150"/>
      <c r="E2" s="151"/>
      <c r="F2" s="151"/>
      <c r="G2" s="151"/>
      <c r="H2" s="151"/>
      <c r="I2" s="85"/>
      <c r="J2" s="85"/>
      <c r="K2" s="85"/>
      <c r="L2" s="85"/>
      <c r="M2" s="85"/>
      <c r="N2" s="85"/>
      <c r="R2" s="85"/>
      <c r="V2" s="150"/>
      <c r="X2" s="3" t="s">
        <v>181</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
        <v>1</v>
      </c>
      <c r="B4" s="6"/>
      <c r="C4" s="152"/>
      <c r="D4" s="152"/>
      <c r="E4" s="152"/>
      <c r="F4" s="152"/>
      <c r="G4" s="152"/>
      <c r="H4" s="152"/>
      <c r="I4" s="87"/>
      <c r="J4" s="87"/>
      <c r="K4" s="87"/>
      <c r="L4" s="87"/>
      <c r="M4" s="87"/>
      <c r="N4" s="87"/>
      <c r="O4" s="7"/>
      <c r="P4" s="7"/>
      <c r="Q4" s="7"/>
      <c r="R4" s="87"/>
      <c r="V4" s="150"/>
      <c r="X4" s="3" t="s">
        <v>2</v>
      </c>
    </row>
    <row r="5" ht="18" customHeight="1" spans="1:24">
      <c r="A5" s="9" t="s">
        <v>182</v>
      </c>
      <c r="B5" s="9" t="s">
        <v>183</v>
      </c>
      <c r="C5" s="9" t="s">
        <v>184</v>
      </c>
      <c r="D5" s="9" t="s">
        <v>185</v>
      </c>
      <c r="E5" s="9" t="s">
        <v>186</v>
      </c>
      <c r="F5" s="9" t="s">
        <v>187</v>
      </c>
      <c r="G5" s="9" t="s">
        <v>188</v>
      </c>
      <c r="H5" s="9" t="s">
        <v>189</v>
      </c>
      <c r="I5" s="157" t="s">
        <v>190</v>
      </c>
      <c r="J5" s="82" t="s">
        <v>190</v>
      </c>
      <c r="K5" s="82"/>
      <c r="L5" s="82"/>
      <c r="M5" s="82"/>
      <c r="N5" s="82"/>
      <c r="O5" s="12"/>
      <c r="P5" s="12"/>
      <c r="Q5" s="12"/>
      <c r="R5" s="103" t="s">
        <v>62</v>
      </c>
      <c r="S5" s="82" t="s">
        <v>63</v>
      </c>
      <c r="T5" s="82"/>
      <c r="U5" s="82"/>
      <c r="V5" s="82"/>
      <c r="W5" s="82"/>
      <c r="X5" s="83"/>
    </row>
    <row r="6" ht="18" customHeight="1" spans="1:24">
      <c r="A6" s="14"/>
      <c r="B6" s="29"/>
      <c r="C6" s="128"/>
      <c r="D6" s="14"/>
      <c r="E6" s="14"/>
      <c r="F6" s="14"/>
      <c r="G6" s="14"/>
      <c r="H6" s="14"/>
      <c r="I6" s="126" t="s">
        <v>191</v>
      </c>
      <c r="J6" s="157" t="s">
        <v>59</v>
      </c>
      <c r="K6" s="82"/>
      <c r="L6" s="82"/>
      <c r="M6" s="82"/>
      <c r="N6" s="83"/>
      <c r="O6" s="11" t="s">
        <v>192</v>
      </c>
      <c r="P6" s="12"/>
      <c r="Q6" s="13"/>
      <c r="R6" s="9" t="s">
        <v>62</v>
      </c>
      <c r="S6" s="157" t="s">
        <v>63</v>
      </c>
      <c r="T6" s="103" t="s">
        <v>65</v>
      </c>
      <c r="U6" s="82" t="s">
        <v>63</v>
      </c>
      <c r="V6" s="103" t="s">
        <v>67</v>
      </c>
      <c r="W6" s="103" t="s">
        <v>68</v>
      </c>
      <c r="X6" s="160" t="s">
        <v>69</v>
      </c>
    </row>
    <row r="7" ht="19.5" customHeight="1" spans="1:24">
      <c r="A7" s="29"/>
      <c r="B7" s="29"/>
      <c r="C7" s="29"/>
      <c r="D7" s="29"/>
      <c r="E7" s="29"/>
      <c r="F7" s="29"/>
      <c r="G7" s="29"/>
      <c r="H7" s="29"/>
      <c r="I7" s="29"/>
      <c r="J7" s="158" t="s">
        <v>193</v>
      </c>
      <c r="K7" s="9" t="s">
        <v>194</v>
      </c>
      <c r="L7" s="9" t="s">
        <v>195</v>
      </c>
      <c r="M7" s="9" t="s">
        <v>196</v>
      </c>
      <c r="N7" s="9" t="s">
        <v>197</v>
      </c>
      <c r="O7" s="9" t="s">
        <v>59</v>
      </c>
      <c r="P7" s="9" t="s">
        <v>60</v>
      </c>
      <c r="Q7" s="9" t="s">
        <v>61</v>
      </c>
      <c r="R7" s="29"/>
      <c r="S7" s="9" t="s">
        <v>58</v>
      </c>
      <c r="T7" s="9" t="s">
        <v>65</v>
      </c>
      <c r="U7" s="9" t="s">
        <v>198</v>
      </c>
      <c r="V7" s="9" t="s">
        <v>67</v>
      </c>
      <c r="W7" s="9" t="s">
        <v>68</v>
      </c>
      <c r="X7" s="9" t="s">
        <v>69</v>
      </c>
    </row>
    <row r="8" ht="37.5" customHeight="1" spans="1:24">
      <c r="A8" s="153"/>
      <c r="B8" s="19"/>
      <c r="C8" s="153"/>
      <c r="D8" s="153"/>
      <c r="E8" s="153"/>
      <c r="F8" s="153"/>
      <c r="G8" s="153"/>
      <c r="H8" s="153"/>
      <c r="I8" s="153"/>
      <c r="J8" s="159" t="s">
        <v>58</v>
      </c>
      <c r="K8" s="17" t="s">
        <v>199</v>
      </c>
      <c r="L8" s="17" t="s">
        <v>195</v>
      </c>
      <c r="M8" s="17" t="s">
        <v>196</v>
      </c>
      <c r="N8" s="17" t="s">
        <v>197</v>
      </c>
      <c r="O8" s="17" t="s">
        <v>195</v>
      </c>
      <c r="P8" s="17" t="s">
        <v>196</v>
      </c>
      <c r="Q8" s="17" t="s">
        <v>197</v>
      </c>
      <c r="R8" s="17" t="s">
        <v>62</v>
      </c>
      <c r="S8" s="17" t="s">
        <v>58</v>
      </c>
      <c r="T8" s="17" t="s">
        <v>65</v>
      </c>
      <c r="U8" s="17" t="s">
        <v>198</v>
      </c>
      <c r="V8" s="17" t="s">
        <v>67</v>
      </c>
      <c r="W8" s="17" t="s">
        <v>68</v>
      </c>
      <c r="X8" s="17" t="s">
        <v>69</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54" t="s">
        <v>71</v>
      </c>
      <c r="B10" s="154" t="s">
        <v>71</v>
      </c>
      <c r="C10" s="154" t="s">
        <v>200</v>
      </c>
      <c r="D10" s="154" t="s">
        <v>201</v>
      </c>
      <c r="E10" s="154" t="s">
        <v>99</v>
      </c>
      <c r="F10" s="154" t="s">
        <v>100</v>
      </c>
      <c r="G10" s="154" t="s">
        <v>202</v>
      </c>
      <c r="H10" s="154" t="s">
        <v>203</v>
      </c>
      <c r="I10" s="147">
        <v>559824</v>
      </c>
      <c r="J10" s="147">
        <v>559824</v>
      </c>
      <c r="K10" s="147"/>
      <c r="L10" s="147"/>
      <c r="M10" s="148">
        <v>559824</v>
      </c>
      <c r="N10" s="147"/>
      <c r="O10" s="147"/>
      <c r="P10" s="147"/>
      <c r="Q10" s="147"/>
      <c r="R10" s="147"/>
      <c r="S10" s="147"/>
      <c r="T10" s="147"/>
      <c r="U10" s="147"/>
      <c r="V10" s="147"/>
      <c r="W10" s="147"/>
      <c r="X10" s="147"/>
    </row>
    <row r="11" ht="17.25" customHeight="1" spans="1:24">
      <c r="A11" s="154" t="s">
        <v>71</v>
      </c>
      <c r="B11" s="154" t="s">
        <v>71</v>
      </c>
      <c r="C11" s="154" t="s">
        <v>200</v>
      </c>
      <c r="D11" s="154" t="s">
        <v>201</v>
      </c>
      <c r="E11" s="154" t="s">
        <v>99</v>
      </c>
      <c r="F11" s="154" t="s">
        <v>100</v>
      </c>
      <c r="G11" s="154" t="s">
        <v>204</v>
      </c>
      <c r="H11" s="154" t="s">
        <v>205</v>
      </c>
      <c r="I11" s="147">
        <v>747552</v>
      </c>
      <c r="J11" s="147">
        <v>747552</v>
      </c>
      <c r="K11" s="24"/>
      <c r="L11" s="24"/>
      <c r="M11" s="148">
        <v>747552</v>
      </c>
      <c r="N11" s="24"/>
      <c r="O11" s="147"/>
      <c r="P11" s="147"/>
      <c r="Q11" s="147"/>
      <c r="R11" s="147"/>
      <c r="S11" s="147"/>
      <c r="T11" s="147"/>
      <c r="U11" s="147"/>
      <c r="V11" s="147"/>
      <c r="W11" s="147"/>
      <c r="X11" s="147"/>
    </row>
    <row r="12" customHeight="1" spans="1:24">
      <c r="A12" s="154" t="s">
        <v>71</v>
      </c>
      <c r="B12" s="154" t="s">
        <v>71</v>
      </c>
      <c r="C12" s="154" t="s">
        <v>200</v>
      </c>
      <c r="D12" s="154" t="s">
        <v>201</v>
      </c>
      <c r="E12" s="154" t="s">
        <v>99</v>
      </c>
      <c r="F12" s="154" t="s">
        <v>100</v>
      </c>
      <c r="G12" s="154" t="s">
        <v>206</v>
      </c>
      <c r="H12" s="154" t="s">
        <v>207</v>
      </c>
      <c r="I12" s="147">
        <v>48852</v>
      </c>
      <c r="J12" s="147">
        <v>48852</v>
      </c>
      <c r="K12" s="24"/>
      <c r="L12" s="24"/>
      <c r="M12" s="148">
        <v>48852</v>
      </c>
      <c r="N12" s="24"/>
      <c r="O12" s="147"/>
      <c r="P12" s="147"/>
      <c r="Q12" s="147"/>
      <c r="R12" s="147"/>
      <c r="S12" s="147"/>
      <c r="T12" s="147"/>
      <c r="U12" s="147"/>
      <c r="V12" s="147"/>
      <c r="W12" s="147"/>
      <c r="X12" s="147"/>
    </row>
    <row r="13" customHeight="1" spans="1:24">
      <c r="A13" s="154" t="s">
        <v>71</v>
      </c>
      <c r="B13" s="154" t="s">
        <v>71</v>
      </c>
      <c r="C13" s="154" t="s">
        <v>208</v>
      </c>
      <c r="D13" s="154" t="s">
        <v>209</v>
      </c>
      <c r="E13" s="154" t="s">
        <v>99</v>
      </c>
      <c r="F13" s="154" t="s">
        <v>100</v>
      </c>
      <c r="G13" s="154" t="s">
        <v>202</v>
      </c>
      <c r="H13" s="154" t="s">
        <v>203</v>
      </c>
      <c r="I13" s="147">
        <v>833616</v>
      </c>
      <c r="J13" s="147">
        <v>833616</v>
      </c>
      <c r="K13" s="24"/>
      <c r="L13" s="24"/>
      <c r="M13" s="148">
        <v>833616</v>
      </c>
      <c r="N13" s="24"/>
      <c r="O13" s="147"/>
      <c r="P13" s="147"/>
      <c r="Q13" s="147"/>
      <c r="R13" s="147"/>
      <c r="S13" s="147"/>
      <c r="T13" s="147"/>
      <c r="U13" s="147"/>
      <c r="V13" s="147"/>
      <c r="W13" s="147"/>
      <c r="X13" s="147"/>
    </row>
    <row r="14" customHeight="1" spans="1:24">
      <c r="A14" s="154" t="s">
        <v>71</v>
      </c>
      <c r="B14" s="154" t="s">
        <v>71</v>
      </c>
      <c r="C14" s="154" t="s">
        <v>208</v>
      </c>
      <c r="D14" s="154" t="s">
        <v>209</v>
      </c>
      <c r="E14" s="154" t="s">
        <v>99</v>
      </c>
      <c r="F14" s="154" t="s">
        <v>100</v>
      </c>
      <c r="G14" s="154" t="s">
        <v>204</v>
      </c>
      <c r="H14" s="154" t="s">
        <v>205</v>
      </c>
      <c r="I14" s="147">
        <v>80232</v>
      </c>
      <c r="J14" s="147">
        <v>80232</v>
      </c>
      <c r="K14" s="24"/>
      <c r="L14" s="24"/>
      <c r="M14" s="148">
        <v>80232</v>
      </c>
      <c r="N14" s="24"/>
      <c r="O14" s="147"/>
      <c r="P14" s="147"/>
      <c r="Q14" s="147"/>
      <c r="R14" s="147"/>
      <c r="S14" s="147"/>
      <c r="T14" s="147"/>
      <c r="U14" s="147"/>
      <c r="V14" s="147"/>
      <c r="W14" s="147"/>
      <c r="X14" s="147"/>
    </row>
    <row r="15" customHeight="1" spans="1:24">
      <c r="A15" s="154" t="s">
        <v>71</v>
      </c>
      <c r="B15" s="154" t="s">
        <v>71</v>
      </c>
      <c r="C15" s="154" t="s">
        <v>208</v>
      </c>
      <c r="D15" s="154" t="s">
        <v>209</v>
      </c>
      <c r="E15" s="154" t="s">
        <v>99</v>
      </c>
      <c r="F15" s="154" t="s">
        <v>100</v>
      </c>
      <c r="G15" s="154" t="s">
        <v>210</v>
      </c>
      <c r="H15" s="154" t="s">
        <v>211</v>
      </c>
      <c r="I15" s="147">
        <v>301800</v>
      </c>
      <c r="J15" s="147">
        <v>301800</v>
      </c>
      <c r="K15" s="24"/>
      <c r="L15" s="24"/>
      <c r="M15" s="148">
        <v>301800</v>
      </c>
      <c r="N15" s="24"/>
      <c r="O15" s="147"/>
      <c r="P15" s="147"/>
      <c r="Q15" s="147"/>
      <c r="R15" s="147"/>
      <c r="S15" s="147"/>
      <c r="T15" s="147"/>
      <c r="U15" s="147"/>
      <c r="V15" s="147"/>
      <c r="W15" s="147"/>
      <c r="X15" s="147"/>
    </row>
    <row r="16" customHeight="1" spans="1:24">
      <c r="A16" s="154" t="s">
        <v>71</v>
      </c>
      <c r="B16" s="154" t="s">
        <v>71</v>
      </c>
      <c r="C16" s="154" t="s">
        <v>208</v>
      </c>
      <c r="D16" s="154" t="s">
        <v>209</v>
      </c>
      <c r="E16" s="154" t="s">
        <v>99</v>
      </c>
      <c r="F16" s="154" t="s">
        <v>100</v>
      </c>
      <c r="G16" s="154" t="s">
        <v>210</v>
      </c>
      <c r="H16" s="154" t="s">
        <v>211</v>
      </c>
      <c r="I16" s="147">
        <v>488652</v>
      </c>
      <c r="J16" s="147">
        <v>488652</v>
      </c>
      <c r="K16" s="24"/>
      <c r="L16" s="24"/>
      <c r="M16" s="148">
        <v>488652</v>
      </c>
      <c r="N16" s="24"/>
      <c r="O16" s="147"/>
      <c r="P16" s="147"/>
      <c r="Q16" s="147"/>
      <c r="R16" s="147"/>
      <c r="S16" s="147"/>
      <c r="T16" s="147"/>
      <c r="U16" s="147"/>
      <c r="V16" s="147"/>
      <c r="W16" s="147"/>
      <c r="X16" s="147"/>
    </row>
    <row r="17" customHeight="1" spans="1:24">
      <c r="A17" s="154" t="s">
        <v>71</v>
      </c>
      <c r="B17" s="154" t="s">
        <v>71</v>
      </c>
      <c r="C17" s="154" t="s">
        <v>208</v>
      </c>
      <c r="D17" s="154" t="s">
        <v>209</v>
      </c>
      <c r="E17" s="154" t="s">
        <v>99</v>
      </c>
      <c r="F17" s="154" t="s">
        <v>100</v>
      </c>
      <c r="G17" s="154" t="s">
        <v>210</v>
      </c>
      <c r="H17" s="154" t="s">
        <v>211</v>
      </c>
      <c r="I17" s="147">
        <v>72668</v>
      </c>
      <c r="J17" s="147">
        <v>72668</v>
      </c>
      <c r="K17" s="24"/>
      <c r="L17" s="24"/>
      <c r="M17" s="148">
        <v>72668</v>
      </c>
      <c r="N17" s="24"/>
      <c r="O17" s="147"/>
      <c r="P17" s="147"/>
      <c r="Q17" s="147"/>
      <c r="R17" s="147"/>
      <c r="S17" s="147"/>
      <c r="T17" s="147"/>
      <c r="U17" s="147"/>
      <c r="V17" s="147"/>
      <c r="W17" s="147"/>
      <c r="X17" s="147"/>
    </row>
    <row r="18" customHeight="1" spans="1:24">
      <c r="A18" s="154" t="s">
        <v>71</v>
      </c>
      <c r="B18" s="154" t="s">
        <v>71</v>
      </c>
      <c r="C18" s="154" t="s">
        <v>212</v>
      </c>
      <c r="D18" s="154" t="s">
        <v>213</v>
      </c>
      <c r="E18" s="154" t="s">
        <v>105</v>
      </c>
      <c r="F18" s="154" t="s">
        <v>106</v>
      </c>
      <c r="G18" s="154" t="s">
        <v>214</v>
      </c>
      <c r="H18" s="154" t="s">
        <v>215</v>
      </c>
      <c r="I18" s="147">
        <v>224756.49</v>
      </c>
      <c r="J18" s="147">
        <v>224756.49</v>
      </c>
      <c r="K18" s="24"/>
      <c r="L18" s="24"/>
      <c r="M18" s="148">
        <v>224756.49</v>
      </c>
      <c r="N18" s="24"/>
      <c r="O18" s="147"/>
      <c r="P18" s="147"/>
      <c r="Q18" s="147"/>
      <c r="R18" s="147"/>
      <c r="S18" s="147"/>
      <c r="T18" s="147"/>
      <c r="U18" s="147"/>
      <c r="V18" s="147"/>
      <c r="W18" s="147"/>
      <c r="X18" s="147"/>
    </row>
    <row r="19" customHeight="1" spans="1:24">
      <c r="A19" s="154" t="s">
        <v>71</v>
      </c>
      <c r="B19" s="154" t="s">
        <v>71</v>
      </c>
      <c r="C19" s="154" t="s">
        <v>212</v>
      </c>
      <c r="D19" s="154" t="s">
        <v>213</v>
      </c>
      <c r="E19" s="154" t="s">
        <v>105</v>
      </c>
      <c r="F19" s="154" t="s">
        <v>106</v>
      </c>
      <c r="G19" s="154" t="s">
        <v>214</v>
      </c>
      <c r="H19" s="154" t="s">
        <v>215</v>
      </c>
      <c r="I19" s="147">
        <v>305306.88</v>
      </c>
      <c r="J19" s="147">
        <v>305306.88</v>
      </c>
      <c r="K19" s="24"/>
      <c r="L19" s="24"/>
      <c r="M19" s="148">
        <v>305306.88</v>
      </c>
      <c r="N19" s="24"/>
      <c r="O19" s="147"/>
      <c r="P19" s="147"/>
      <c r="Q19" s="147"/>
      <c r="R19" s="147"/>
      <c r="S19" s="147"/>
      <c r="T19" s="147"/>
      <c r="U19" s="147"/>
      <c r="V19" s="147"/>
      <c r="W19" s="147"/>
      <c r="X19" s="147"/>
    </row>
    <row r="20" customHeight="1" spans="1:24">
      <c r="A20" s="154" t="s">
        <v>71</v>
      </c>
      <c r="B20" s="154" t="s">
        <v>71</v>
      </c>
      <c r="C20" s="154" t="s">
        <v>212</v>
      </c>
      <c r="D20" s="154" t="s">
        <v>213</v>
      </c>
      <c r="E20" s="154" t="s">
        <v>117</v>
      </c>
      <c r="F20" s="154" t="s">
        <v>118</v>
      </c>
      <c r="G20" s="154" t="s">
        <v>216</v>
      </c>
      <c r="H20" s="154" t="s">
        <v>217</v>
      </c>
      <c r="I20" s="147">
        <v>121212.44</v>
      </c>
      <c r="J20" s="147">
        <v>121212.44</v>
      </c>
      <c r="K20" s="24"/>
      <c r="L20" s="24"/>
      <c r="M20" s="148">
        <v>121212.44</v>
      </c>
      <c r="N20" s="24"/>
      <c r="O20" s="147"/>
      <c r="P20" s="147"/>
      <c r="Q20" s="147"/>
      <c r="R20" s="147"/>
      <c r="S20" s="147"/>
      <c r="T20" s="147"/>
      <c r="U20" s="147"/>
      <c r="V20" s="147"/>
      <c r="W20" s="147"/>
      <c r="X20" s="147"/>
    </row>
    <row r="21" customHeight="1" spans="1:24">
      <c r="A21" s="154" t="s">
        <v>71</v>
      </c>
      <c r="B21" s="154" t="s">
        <v>71</v>
      </c>
      <c r="C21" s="154" t="s">
        <v>212</v>
      </c>
      <c r="D21" s="154" t="s">
        <v>213</v>
      </c>
      <c r="E21" s="154" t="s">
        <v>119</v>
      </c>
      <c r="F21" s="154" t="s">
        <v>120</v>
      </c>
      <c r="G21" s="154" t="s">
        <v>216</v>
      </c>
      <c r="H21" s="154" t="s">
        <v>217</v>
      </c>
      <c r="I21" s="147">
        <v>175603.03</v>
      </c>
      <c r="J21" s="147">
        <v>175603.03</v>
      </c>
      <c r="K21" s="24"/>
      <c r="L21" s="24"/>
      <c r="M21" s="148">
        <v>175603.03</v>
      </c>
      <c r="N21" s="24"/>
      <c r="O21" s="147"/>
      <c r="P21" s="147"/>
      <c r="Q21" s="147"/>
      <c r="R21" s="147"/>
      <c r="S21" s="147"/>
      <c r="T21" s="147"/>
      <c r="U21" s="147"/>
      <c r="V21" s="147"/>
      <c r="W21" s="147"/>
      <c r="X21" s="147"/>
    </row>
    <row r="22" customHeight="1" spans="1:24">
      <c r="A22" s="154" t="s">
        <v>71</v>
      </c>
      <c r="B22" s="154" t="s">
        <v>71</v>
      </c>
      <c r="C22" s="154" t="s">
        <v>212</v>
      </c>
      <c r="D22" s="154" t="s">
        <v>213</v>
      </c>
      <c r="E22" s="154" t="s">
        <v>121</v>
      </c>
      <c r="F22" s="154" t="s">
        <v>122</v>
      </c>
      <c r="G22" s="154" t="s">
        <v>218</v>
      </c>
      <c r="H22" s="154" t="s">
        <v>219</v>
      </c>
      <c r="I22" s="147">
        <v>61218.4</v>
      </c>
      <c r="J22" s="147">
        <v>61218.4</v>
      </c>
      <c r="K22" s="24"/>
      <c r="L22" s="24"/>
      <c r="M22" s="148">
        <v>61218.4</v>
      </c>
      <c r="N22" s="24"/>
      <c r="O22" s="147"/>
      <c r="P22" s="147"/>
      <c r="Q22" s="147"/>
      <c r="R22" s="147"/>
      <c r="S22" s="147"/>
      <c r="T22" s="147"/>
      <c r="U22" s="147"/>
      <c r="V22" s="147"/>
      <c r="W22" s="147"/>
      <c r="X22" s="147"/>
    </row>
    <row r="23" customHeight="1" spans="1:24">
      <c r="A23" s="154" t="s">
        <v>71</v>
      </c>
      <c r="B23" s="154" t="s">
        <v>71</v>
      </c>
      <c r="C23" s="154" t="s">
        <v>212</v>
      </c>
      <c r="D23" s="154" t="s">
        <v>213</v>
      </c>
      <c r="E23" s="154" t="s">
        <v>121</v>
      </c>
      <c r="F23" s="154" t="s">
        <v>122</v>
      </c>
      <c r="G23" s="154" t="s">
        <v>218</v>
      </c>
      <c r="H23" s="154" t="s">
        <v>219</v>
      </c>
      <c r="I23" s="147">
        <v>88688.4</v>
      </c>
      <c r="J23" s="147">
        <v>88688.4</v>
      </c>
      <c r="K23" s="24"/>
      <c r="L23" s="24"/>
      <c r="M23" s="148">
        <v>88688.4</v>
      </c>
      <c r="N23" s="24"/>
      <c r="O23" s="147"/>
      <c r="P23" s="147"/>
      <c r="Q23" s="147"/>
      <c r="R23" s="147"/>
      <c r="S23" s="147"/>
      <c r="T23" s="147"/>
      <c r="U23" s="147"/>
      <c r="V23" s="147"/>
      <c r="W23" s="147"/>
      <c r="X23" s="147"/>
    </row>
    <row r="24" customHeight="1" spans="1:24">
      <c r="A24" s="154" t="s">
        <v>71</v>
      </c>
      <c r="B24" s="154" t="s">
        <v>71</v>
      </c>
      <c r="C24" s="154" t="s">
        <v>212</v>
      </c>
      <c r="D24" s="154" t="s">
        <v>213</v>
      </c>
      <c r="E24" s="154" t="s">
        <v>99</v>
      </c>
      <c r="F24" s="154" t="s">
        <v>100</v>
      </c>
      <c r="G24" s="154" t="s">
        <v>220</v>
      </c>
      <c r="H24" s="154" t="s">
        <v>221</v>
      </c>
      <c r="I24" s="147">
        <v>6144</v>
      </c>
      <c r="J24" s="147">
        <v>6144</v>
      </c>
      <c r="K24" s="24"/>
      <c r="L24" s="24"/>
      <c r="M24" s="148">
        <v>6144</v>
      </c>
      <c r="N24" s="24"/>
      <c r="O24" s="147"/>
      <c r="P24" s="147"/>
      <c r="Q24" s="147"/>
      <c r="R24" s="147"/>
      <c r="S24" s="147"/>
      <c r="T24" s="147"/>
      <c r="U24" s="147"/>
      <c r="V24" s="147"/>
      <c r="W24" s="147"/>
      <c r="X24" s="147"/>
    </row>
    <row r="25" customHeight="1" spans="1:24">
      <c r="A25" s="154" t="s">
        <v>71</v>
      </c>
      <c r="B25" s="154" t="s">
        <v>71</v>
      </c>
      <c r="C25" s="154" t="s">
        <v>212</v>
      </c>
      <c r="D25" s="154" t="s">
        <v>213</v>
      </c>
      <c r="E25" s="154" t="s">
        <v>99</v>
      </c>
      <c r="F25" s="154" t="s">
        <v>100</v>
      </c>
      <c r="G25" s="154" t="s">
        <v>220</v>
      </c>
      <c r="H25" s="154" t="s">
        <v>221</v>
      </c>
      <c r="I25" s="147">
        <v>1152</v>
      </c>
      <c r="J25" s="147">
        <v>1152</v>
      </c>
      <c r="K25" s="24"/>
      <c r="L25" s="24"/>
      <c r="M25" s="148">
        <v>1152</v>
      </c>
      <c r="N25" s="24"/>
      <c r="O25" s="147"/>
      <c r="P25" s="147"/>
      <c r="Q25" s="147"/>
      <c r="R25" s="147"/>
      <c r="S25" s="147"/>
      <c r="T25" s="147"/>
      <c r="U25" s="147"/>
      <c r="V25" s="147"/>
      <c r="W25" s="147"/>
      <c r="X25" s="147"/>
    </row>
    <row r="26" customHeight="1" spans="1:24">
      <c r="A26" s="154" t="s">
        <v>71</v>
      </c>
      <c r="B26" s="154" t="s">
        <v>71</v>
      </c>
      <c r="C26" s="154" t="s">
        <v>212</v>
      </c>
      <c r="D26" s="154" t="s">
        <v>213</v>
      </c>
      <c r="E26" s="154" t="s">
        <v>123</v>
      </c>
      <c r="F26" s="154" t="s">
        <v>124</v>
      </c>
      <c r="G26" s="154" t="s">
        <v>220</v>
      </c>
      <c r="H26" s="154" t="s">
        <v>221</v>
      </c>
      <c r="I26" s="147">
        <v>6589.44</v>
      </c>
      <c r="J26" s="147">
        <v>6589.44</v>
      </c>
      <c r="K26" s="24"/>
      <c r="L26" s="24"/>
      <c r="M26" s="148">
        <v>6589.44</v>
      </c>
      <c r="N26" s="24"/>
      <c r="O26" s="147"/>
      <c r="P26" s="147"/>
      <c r="Q26" s="147"/>
      <c r="R26" s="147"/>
      <c r="S26" s="147"/>
      <c r="T26" s="147"/>
      <c r="U26" s="147"/>
      <c r="V26" s="147"/>
      <c r="W26" s="147"/>
      <c r="X26" s="147"/>
    </row>
    <row r="27" customHeight="1" spans="1:24">
      <c r="A27" s="154" t="s">
        <v>71</v>
      </c>
      <c r="B27" s="154" t="s">
        <v>71</v>
      </c>
      <c r="C27" s="154" t="s">
        <v>212</v>
      </c>
      <c r="D27" s="154" t="s">
        <v>213</v>
      </c>
      <c r="E27" s="154" t="s">
        <v>123</v>
      </c>
      <c r="F27" s="154" t="s">
        <v>124</v>
      </c>
      <c r="G27" s="154" t="s">
        <v>220</v>
      </c>
      <c r="H27" s="154" t="s">
        <v>221</v>
      </c>
      <c r="I27" s="147">
        <v>4530.24</v>
      </c>
      <c r="J27" s="147">
        <v>4530.24</v>
      </c>
      <c r="K27" s="24"/>
      <c r="L27" s="24"/>
      <c r="M27" s="148">
        <v>4530.24</v>
      </c>
      <c r="N27" s="24"/>
      <c r="O27" s="147"/>
      <c r="P27" s="147"/>
      <c r="Q27" s="147"/>
      <c r="R27" s="147"/>
      <c r="S27" s="147"/>
      <c r="T27" s="147"/>
      <c r="U27" s="147"/>
      <c r="V27" s="147"/>
      <c r="W27" s="147"/>
      <c r="X27" s="147"/>
    </row>
    <row r="28" customHeight="1" spans="1:24">
      <c r="A28" s="154" t="s">
        <v>71</v>
      </c>
      <c r="B28" s="154" t="s">
        <v>71</v>
      </c>
      <c r="C28" s="154" t="s">
        <v>212</v>
      </c>
      <c r="D28" s="154" t="s">
        <v>213</v>
      </c>
      <c r="E28" s="154" t="s">
        <v>123</v>
      </c>
      <c r="F28" s="154" t="s">
        <v>124</v>
      </c>
      <c r="G28" s="154" t="s">
        <v>220</v>
      </c>
      <c r="H28" s="154" t="s">
        <v>221</v>
      </c>
      <c r="I28" s="147">
        <v>3816.34</v>
      </c>
      <c r="J28" s="147">
        <v>3816.34</v>
      </c>
      <c r="K28" s="24"/>
      <c r="L28" s="24"/>
      <c r="M28" s="148">
        <v>3816.34</v>
      </c>
      <c r="N28" s="24"/>
      <c r="O28" s="147"/>
      <c r="P28" s="147"/>
      <c r="Q28" s="147"/>
      <c r="R28" s="147"/>
      <c r="S28" s="147"/>
      <c r="T28" s="147"/>
      <c r="U28" s="147"/>
      <c r="V28" s="147"/>
      <c r="W28" s="147"/>
      <c r="X28" s="147"/>
    </row>
    <row r="29" customHeight="1" spans="1:24">
      <c r="A29" s="154" t="s">
        <v>71</v>
      </c>
      <c r="B29" s="154" t="s">
        <v>71</v>
      </c>
      <c r="C29" s="154" t="s">
        <v>212</v>
      </c>
      <c r="D29" s="154" t="s">
        <v>213</v>
      </c>
      <c r="E29" s="154" t="s">
        <v>123</v>
      </c>
      <c r="F29" s="154" t="s">
        <v>124</v>
      </c>
      <c r="G29" s="154" t="s">
        <v>220</v>
      </c>
      <c r="H29" s="154" t="s">
        <v>221</v>
      </c>
      <c r="I29" s="147">
        <v>2809.46</v>
      </c>
      <c r="J29" s="147">
        <v>2809.46</v>
      </c>
      <c r="K29" s="24"/>
      <c r="L29" s="24"/>
      <c r="M29" s="148">
        <v>2809.46</v>
      </c>
      <c r="N29" s="24"/>
      <c r="O29" s="147"/>
      <c r="P29" s="147"/>
      <c r="Q29" s="147"/>
      <c r="R29" s="147"/>
      <c r="S29" s="147"/>
      <c r="T29" s="147"/>
      <c r="U29" s="147"/>
      <c r="V29" s="147"/>
      <c r="W29" s="147"/>
      <c r="X29" s="147"/>
    </row>
    <row r="30" customHeight="1" spans="1:24">
      <c r="A30" s="154" t="s">
        <v>71</v>
      </c>
      <c r="B30" s="154" t="s">
        <v>71</v>
      </c>
      <c r="C30" s="154" t="s">
        <v>222</v>
      </c>
      <c r="D30" s="154" t="s">
        <v>130</v>
      </c>
      <c r="E30" s="154" t="s">
        <v>129</v>
      </c>
      <c r="F30" s="154" t="s">
        <v>130</v>
      </c>
      <c r="G30" s="154" t="s">
        <v>223</v>
      </c>
      <c r="H30" s="154" t="s">
        <v>130</v>
      </c>
      <c r="I30" s="147">
        <v>228980.16</v>
      </c>
      <c r="J30" s="147">
        <v>228980.16</v>
      </c>
      <c r="K30" s="24"/>
      <c r="L30" s="24"/>
      <c r="M30" s="148">
        <v>228980.16</v>
      </c>
      <c r="N30" s="24"/>
      <c r="O30" s="147"/>
      <c r="P30" s="147"/>
      <c r="Q30" s="147"/>
      <c r="R30" s="147"/>
      <c r="S30" s="147"/>
      <c r="T30" s="147"/>
      <c r="U30" s="147"/>
      <c r="V30" s="147"/>
      <c r="W30" s="147"/>
      <c r="X30" s="147"/>
    </row>
    <row r="31" customHeight="1" spans="1:24">
      <c r="A31" s="154" t="s">
        <v>71</v>
      </c>
      <c r="B31" s="154" t="s">
        <v>71</v>
      </c>
      <c r="C31" s="154" t="s">
        <v>222</v>
      </c>
      <c r="D31" s="154" t="s">
        <v>130</v>
      </c>
      <c r="E31" s="154" t="s">
        <v>129</v>
      </c>
      <c r="F31" s="154" t="s">
        <v>130</v>
      </c>
      <c r="G31" s="154" t="s">
        <v>223</v>
      </c>
      <c r="H31" s="154" t="s">
        <v>130</v>
      </c>
      <c r="I31" s="147">
        <v>168567.36</v>
      </c>
      <c r="J31" s="147">
        <v>168567.36</v>
      </c>
      <c r="K31" s="24"/>
      <c r="L31" s="24"/>
      <c r="M31" s="148">
        <v>168567.36</v>
      </c>
      <c r="N31" s="24"/>
      <c r="O31" s="147"/>
      <c r="P31" s="147"/>
      <c r="Q31" s="147"/>
      <c r="R31" s="147"/>
      <c r="S31" s="147"/>
      <c r="T31" s="147"/>
      <c r="U31" s="147"/>
      <c r="V31" s="147"/>
      <c r="W31" s="147"/>
      <c r="X31" s="147"/>
    </row>
    <row r="32" customHeight="1" spans="1:24">
      <c r="A32" s="154" t="s">
        <v>71</v>
      </c>
      <c r="B32" s="154" t="s">
        <v>71</v>
      </c>
      <c r="C32" s="154" t="s">
        <v>224</v>
      </c>
      <c r="D32" s="154" t="s">
        <v>225</v>
      </c>
      <c r="E32" s="154" t="s">
        <v>99</v>
      </c>
      <c r="F32" s="154" t="s">
        <v>100</v>
      </c>
      <c r="G32" s="154" t="s">
        <v>226</v>
      </c>
      <c r="H32" s="154" t="s">
        <v>227</v>
      </c>
      <c r="I32" s="147">
        <v>95400</v>
      </c>
      <c r="J32" s="147">
        <v>95400</v>
      </c>
      <c r="K32" s="24"/>
      <c r="L32" s="24"/>
      <c r="M32" s="148">
        <v>95400</v>
      </c>
      <c r="N32" s="24"/>
      <c r="O32" s="147"/>
      <c r="P32" s="147"/>
      <c r="Q32" s="147"/>
      <c r="R32" s="147"/>
      <c r="S32" s="147"/>
      <c r="T32" s="147"/>
      <c r="U32" s="147"/>
      <c r="V32" s="147"/>
      <c r="W32" s="147"/>
      <c r="X32" s="147"/>
    </row>
    <row r="33" customHeight="1" spans="1:24">
      <c r="A33" s="154" t="s">
        <v>71</v>
      </c>
      <c r="B33" s="154" t="s">
        <v>71</v>
      </c>
      <c r="C33" s="154" t="s">
        <v>228</v>
      </c>
      <c r="D33" s="154" t="s">
        <v>229</v>
      </c>
      <c r="E33" s="154" t="s">
        <v>99</v>
      </c>
      <c r="F33" s="154" t="s">
        <v>100</v>
      </c>
      <c r="G33" s="154" t="s">
        <v>230</v>
      </c>
      <c r="H33" s="154" t="s">
        <v>229</v>
      </c>
      <c r="I33" s="147">
        <v>37120</v>
      </c>
      <c r="J33" s="147">
        <v>37120</v>
      </c>
      <c r="K33" s="24"/>
      <c r="L33" s="24"/>
      <c r="M33" s="148">
        <v>37120</v>
      </c>
      <c r="N33" s="24"/>
      <c r="O33" s="147"/>
      <c r="P33" s="147"/>
      <c r="Q33" s="147"/>
      <c r="R33" s="147"/>
      <c r="S33" s="147"/>
      <c r="T33" s="147"/>
      <c r="U33" s="147"/>
      <c r="V33" s="147"/>
      <c r="W33" s="147"/>
      <c r="X33" s="147"/>
    </row>
    <row r="34" customHeight="1" spans="1:24">
      <c r="A34" s="154" t="s">
        <v>71</v>
      </c>
      <c r="B34" s="154" t="s">
        <v>71</v>
      </c>
      <c r="C34" s="154" t="s">
        <v>228</v>
      </c>
      <c r="D34" s="154" t="s">
        <v>229</v>
      </c>
      <c r="E34" s="154" t="s">
        <v>99</v>
      </c>
      <c r="F34" s="154" t="s">
        <v>100</v>
      </c>
      <c r="G34" s="154" t="s">
        <v>230</v>
      </c>
      <c r="H34" s="154" t="s">
        <v>229</v>
      </c>
      <c r="I34" s="147">
        <v>25520</v>
      </c>
      <c r="J34" s="147">
        <v>25520</v>
      </c>
      <c r="K34" s="24"/>
      <c r="L34" s="24"/>
      <c r="M34" s="148">
        <v>25520</v>
      </c>
      <c r="N34" s="24"/>
      <c r="O34" s="147"/>
      <c r="P34" s="147"/>
      <c r="Q34" s="147"/>
      <c r="R34" s="147"/>
      <c r="S34" s="147"/>
      <c r="T34" s="147"/>
      <c r="U34" s="147"/>
      <c r="V34" s="147"/>
      <c r="W34" s="147"/>
      <c r="X34" s="147"/>
    </row>
    <row r="35" customHeight="1" spans="1:24">
      <c r="A35" s="154" t="s">
        <v>71</v>
      </c>
      <c r="B35" s="154" t="s">
        <v>71</v>
      </c>
      <c r="C35" s="154" t="s">
        <v>231</v>
      </c>
      <c r="D35" s="154" t="s">
        <v>232</v>
      </c>
      <c r="E35" s="154" t="s">
        <v>99</v>
      </c>
      <c r="F35" s="154" t="s">
        <v>100</v>
      </c>
      <c r="G35" s="154" t="s">
        <v>233</v>
      </c>
      <c r="H35" s="154" t="s">
        <v>234</v>
      </c>
      <c r="I35" s="147">
        <v>25600</v>
      </c>
      <c r="J35" s="147">
        <v>25600</v>
      </c>
      <c r="K35" s="24"/>
      <c r="L35" s="24"/>
      <c r="M35" s="148">
        <v>25600</v>
      </c>
      <c r="N35" s="24"/>
      <c r="O35" s="147"/>
      <c r="P35" s="147"/>
      <c r="Q35" s="147"/>
      <c r="R35" s="147"/>
      <c r="S35" s="147"/>
      <c r="T35" s="147"/>
      <c r="U35" s="147"/>
      <c r="V35" s="147"/>
      <c r="W35" s="147"/>
      <c r="X35" s="147"/>
    </row>
    <row r="36" customHeight="1" spans="1:24">
      <c r="A36" s="154" t="s">
        <v>71</v>
      </c>
      <c r="B36" s="154" t="s">
        <v>71</v>
      </c>
      <c r="C36" s="154" t="s">
        <v>231</v>
      </c>
      <c r="D36" s="154" t="s">
        <v>232</v>
      </c>
      <c r="E36" s="154" t="s">
        <v>99</v>
      </c>
      <c r="F36" s="154" t="s">
        <v>100</v>
      </c>
      <c r="G36" s="154" t="s">
        <v>233</v>
      </c>
      <c r="H36" s="154" t="s">
        <v>234</v>
      </c>
      <c r="I36" s="147">
        <v>12600</v>
      </c>
      <c r="J36" s="147">
        <v>12600</v>
      </c>
      <c r="K36" s="24"/>
      <c r="L36" s="24"/>
      <c r="M36" s="148">
        <v>12600</v>
      </c>
      <c r="N36" s="24"/>
      <c r="O36" s="147"/>
      <c r="P36" s="147"/>
      <c r="Q36" s="147"/>
      <c r="R36" s="147"/>
      <c r="S36" s="147"/>
      <c r="T36" s="147"/>
      <c r="U36" s="147"/>
      <c r="V36" s="147"/>
      <c r="W36" s="147"/>
      <c r="X36" s="147"/>
    </row>
    <row r="37" customHeight="1" spans="1:24">
      <c r="A37" s="154" t="s">
        <v>71</v>
      </c>
      <c r="B37" s="154" t="s">
        <v>71</v>
      </c>
      <c r="C37" s="154" t="s">
        <v>231</v>
      </c>
      <c r="D37" s="154" t="s">
        <v>232</v>
      </c>
      <c r="E37" s="154" t="s">
        <v>107</v>
      </c>
      <c r="F37" s="154" t="s">
        <v>108</v>
      </c>
      <c r="G37" s="154" t="s">
        <v>235</v>
      </c>
      <c r="H37" s="154" t="s">
        <v>236</v>
      </c>
      <c r="I37" s="147">
        <v>8400</v>
      </c>
      <c r="J37" s="147">
        <v>8400</v>
      </c>
      <c r="K37" s="24"/>
      <c r="L37" s="24"/>
      <c r="M37" s="148">
        <v>8400</v>
      </c>
      <c r="N37" s="24"/>
      <c r="O37" s="147"/>
      <c r="P37" s="147"/>
      <c r="Q37" s="147"/>
      <c r="R37" s="147"/>
      <c r="S37" s="147"/>
      <c r="T37" s="147"/>
      <c r="U37" s="147"/>
      <c r="V37" s="147"/>
      <c r="W37" s="147"/>
      <c r="X37" s="147"/>
    </row>
    <row r="38" customHeight="1" spans="1:24">
      <c r="A38" s="154" t="s">
        <v>71</v>
      </c>
      <c r="B38" s="154" t="s">
        <v>71</v>
      </c>
      <c r="C38" s="154" t="s">
        <v>237</v>
      </c>
      <c r="D38" s="154" t="s">
        <v>238</v>
      </c>
      <c r="E38" s="154" t="s">
        <v>99</v>
      </c>
      <c r="F38" s="154" t="s">
        <v>100</v>
      </c>
      <c r="G38" s="154" t="s">
        <v>206</v>
      </c>
      <c r="H38" s="154" t="s">
        <v>207</v>
      </c>
      <c r="I38" s="147">
        <v>180360</v>
      </c>
      <c r="J38" s="147">
        <v>180360</v>
      </c>
      <c r="K38" s="24"/>
      <c r="L38" s="24"/>
      <c r="M38" s="148">
        <v>180360</v>
      </c>
      <c r="N38" s="24"/>
      <c r="O38" s="147"/>
      <c r="P38" s="147"/>
      <c r="Q38" s="147"/>
      <c r="R38" s="147"/>
      <c r="S38" s="147"/>
      <c r="T38" s="147"/>
      <c r="U38" s="147"/>
      <c r="V38" s="147"/>
      <c r="W38" s="147"/>
      <c r="X38" s="147"/>
    </row>
    <row r="39" customHeight="1" spans="1:24">
      <c r="A39" s="154" t="s">
        <v>71</v>
      </c>
      <c r="B39" s="154" t="s">
        <v>71</v>
      </c>
      <c r="C39" s="154" t="s">
        <v>239</v>
      </c>
      <c r="D39" s="154" t="s">
        <v>240</v>
      </c>
      <c r="E39" s="154" t="s">
        <v>99</v>
      </c>
      <c r="F39" s="154" t="s">
        <v>100</v>
      </c>
      <c r="G39" s="154" t="s">
        <v>210</v>
      </c>
      <c r="H39" s="154" t="s">
        <v>211</v>
      </c>
      <c r="I39" s="147">
        <v>134400</v>
      </c>
      <c r="J39" s="147">
        <v>134400</v>
      </c>
      <c r="K39" s="24"/>
      <c r="L39" s="24"/>
      <c r="M39" s="148">
        <v>134400</v>
      </c>
      <c r="N39" s="24"/>
      <c r="O39" s="147"/>
      <c r="P39" s="147"/>
      <c r="Q39" s="147"/>
      <c r="R39" s="147"/>
      <c r="S39" s="147"/>
      <c r="T39" s="147"/>
      <c r="U39" s="147"/>
      <c r="V39" s="147"/>
      <c r="W39" s="147"/>
      <c r="X39" s="147"/>
    </row>
    <row r="40" customHeight="1" spans="1:24">
      <c r="A40" s="154" t="s">
        <v>71</v>
      </c>
      <c r="B40" s="154" t="s">
        <v>71</v>
      </c>
      <c r="C40" s="154" t="s">
        <v>241</v>
      </c>
      <c r="D40" s="154" t="s">
        <v>242</v>
      </c>
      <c r="E40" s="154" t="s">
        <v>111</v>
      </c>
      <c r="F40" s="154" t="s">
        <v>112</v>
      </c>
      <c r="G40" s="154" t="s">
        <v>243</v>
      </c>
      <c r="H40" s="154" t="s">
        <v>244</v>
      </c>
      <c r="I40" s="147">
        <v>26364</v>
      </c>
      <c r="J40" s="147">
        <v>26364</v>
      </c>
      <c r="K40" s="24"/>
      <c r="L40" s="24"/>
      <c r="M40" s="148">
        <v>26364</v>
      </c>
      <c r="N40" s="24"/>
      <c r="O40" s="147"/>
      <c r="P40" s="147"/>
      <c r="Q40" s="147"/>
      <c r="R40" s="147"/>
      <c r="S40" s="147"/>
      <c r="T40" s="147"/>
      <c r="U40" s="147"/>
      <c r="V40" s="147"/>
      <c r="W40" s="147"/>
      <c r="X40" s="147"/>
    </row>
    <row r="41" customHeight="1" spans="1:24">
      <c r="A41" s="154" t="s">
        <v>71</v>
      </c>
      <c r="B41" s="154" t="s">
        <v>71</v>
      </c>
      <c r="C41" s="154" t="s">
        <v>245</v>
      </c>
      <c r="D41" s="154" t="s">
        <v>221</v>
      </c>
      <c r="E41" s="154" t="s">
        <v>121</v>
      </c>
      <c r="F41" s="154" t="s">
        <v>122</v>
      </c>
      <c r="G41" s="154" t="s">
        <v>218</v>
      </c>
      <c r="H41" s="154" t="s">
        <v>219</v>
      </c>
      <c r="I41" s="147">
        <v>56000</v>
      </c>
      <c r="J41" s="147">
        <v>56000</v>
      </c>
      <c r="K41" s="24"/>
      <c r="L41" s="24"/>
      <c r="M41" s="148">
        <v>56000</v>
      </c>
      <c r="N41" s="24"/>
      <c r="O41" s="147"/>
      <c r="P41" s="147"/>
      <c r="Q41" s="147"/>
      <c r="R41" s="147"/>
      <c r="S41" s="147"/>
      <c r="T41" s="147"/>
      <c r="U41" s="147"/>
      <c r="V41" s="147"/>
      <c r="W41" s="147"/>
      <c r="X41" s="147"/>
    </row>
    <row r="42" customHeight="1" spans="1:24">
      <c r="A42" s="154" t="s">
        <v>71</v>
      </c>
      <c r="B42" s="154" t="s">
        <v>71</v>
      </c>
      <c r="C42" s="154" t="s">
        <v>246</v>
      </c>
      <c r="D42" s="154" t="s">
        <v>247</v>
      </c>
      <c r="E42" s="154" t="s">
        <v>99</v>
      </c>
      <c r="F42" s="154" t="s">
        <v>100</v>
      </c>
      <c r="G42" s="154" t="s">
        <v>206</v>
      </c>
      <c r="H42" s="154" t="s">
        <v>207</v>
      </c>
      <c r="I42" s="147">
        <v>6000</v>
      </c>
      <c r="J42" s="147">
        <v>6000</v>
      </c>
      <c r="K42" s="24"/>
      <c r="L42" s="24"/>
      <c r="M42" s="148">
        <v>6000</v>
      </c>
      <c r="N42" s="24"/>
      <c r="O42" s="147"/>
      <c r="P42" s="147"/>
      <c r="Q42" s="147"/>
      <c r="R42" s="147"/>
      <c r="S42" s="147"/>
      <c r="T42" s="147"/>
      <c r="U42" s="147"/>
      <c r="V42" s="147"/>
      <c r="W42" s="147"/>
      <c r="X42" s="147"/>
    </row>
    <row r="43" customHeight="1" spans="1:24">
      <c r="A43" s="154" t="s">
        <v>71</v>
      </c>
      <c r="B43" s="154" t="s">
        <v>71</v>
      </c>
      <c r="C43" s="154" t="s">
        <v>248</v>
      </c>
      <c r="D43" s="154" t="s">
        <v>178</v>
      </c>
      <c r="E43" s="154" t="s">
        <v>99</v>
      </c>
      <c r="F43" s="154" t="s">
        <v>100</v>
      </c>
      <c r="G43" s="154" t="s">
        <v>249</v>
      </c>
      <c r="H43" s="154" t="s">
        <v>178</v>
      </c>
      <c r="I43" s="147">
        <v>5000</v>
      </c>
      <c r="J43" s="147">
        <v>5000</v>
      </c>
      <c r="K43" s="24"/>
      <c r="L43" s="24"/>
      <c r="M43" s="148">
        <v>5000</v>
      </c>
      <c r="N43" s="24"/>
      <c r="O43" s="147"/>
      <c r="P43" s="147"/>
      <c r="Q43" s="147"/>
      <c r="R43" s="147"/>
      <c r="S43" s="147"/>
      <c r="T43" s="147"/>
      <c r="U43" s="147"/>
      <c r="V43" s="147"/>
      <c r="W43" s="147"/>
      <c r="X43" s="147"/>
    </row>
    <row r="44" customHeight="1" spans="1:24">
      <c r="A44" s="154" t="s">
        <v>71</v>
      </c>
      <c r="B44" s="154" t="s">
        <v>71</v>
      </c>
      <c r="C44" s="154" t="s">
        <v>250</v>
      </c>
      <c r="D44" s="154" t="s">
        <v>251</v>
      </c>
      <c r="E44" s="154" t="s">
        <v>99</v>
      </c>
      <c r="F44" s="154" t="s">
        <v>100</v>
      </c>
      <c r="G44" s="154" t="s">
        <v>210</v>
      </c>
      <c r="H44" s="154" t="s">
        <v>211</v>
      </c>
      <c r="I44" s="147">
        <v>6000</v>
      </c>
      <c r="J44" s="147">
        <v>6000</v>
      </c>
      <c r="K44" s="24"/>
      <c r="L44" s="24"/>
      <c r="M44" s="148">
        <v>6000</v>
      </c>
      <c r="N44" s="24"/>
      <c r="O44" s="147"/>
      <c r="P44" s="147"/>
      <c r="Q44" s="147"/>
      <c r="R44" s="147"/>
      <c r="S44" s="147"/>
      <c r="T44" s="147"/>
      <c r="U44" s="147"/>
      <c r="V44" s="147"/>
      <c r="W44" s="147"/>
      <c r="X44" s="147"/>
    </row>
    <row r="45" customHeight="1" spans="1:24">
      <c r="A45" s="141" t="s">
        <v>173</v>
      </c>
      <c r="B45" s="142"/>
      <c r="C45" s="155"/>
      <c r="D45" s="155"/>
      <c r="E45" s="155"/>
      <c r="F45" s="155"/>
      <c r="G45" s="155"/>
      <c r="H45" s="156"/>
      <c r="I45" s="147">
        <v>5151334.64</v>
      </c>
      <c r="J45" s="147">
        <v>5151334.64</v>
      </c>
      <c r="K45" s="147"/>
      <c r="L45" s="147"/>
      <c r="M45" s="148">
        <v>5151334.64</v>
      </c>
      <c r="N45" s="147"/>
      <c r="O45" s="147"/>
      <c r="P45" s="147"/>
      <c r="Q45" s="147"/>
      <c r="R45" s="147"/>
      <c r="S45" s="147"/>
      <c r="T45" s="147"/>
      <c r="U45" s="147"/>
      <c r="V45" s="147"/>
      <c r="W45" s="147"/>
      <c r="X45" s="147"/>
    </row>
  </sheetData>
  <mergeCells count="31">
    <mergeCell ref="A3:X3"/>
    <mergeCell ref="A4:H4"/>
    <mergeCell ref="I5:X5"/>
    <mergeCell ref="J6:N6"/>
    <mergeCell ref="O6:Q6"/>
    <mergeCell ref="S6:X6"/>
    <mergeCell ref="A45:H4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0"/>
      <c r="E2" s="2"/>
      <c r="F2" s="2"/>
      <c r="G2" s="2"/>
      <c r="H2" s="2"/>
      <c r="U2" s="140"/>
      <c r="W2" s="149" t="s">
        <v>252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0"/>
      <c r="W4" s="119" t="s">
        <v>2</v>
      </c>
    </row>
    <row r="5" ht="21.75" customHeight="1" spans="1:23">
      <c r="A5" s="9" t="s">
        <v>253</v>
      </c>
      <c r="B5" s="10" t="s">
        <v>184</v>
      </c>
      <c r="C5" s="9" t="s">
        <v>185</v>
      </c>
      <c r="D5" s="9" t="s">
        <v>254</v>
      </c>
      <c r="E5" s="10" t="s">
        <v>186</v>
      </c>
      <c r="F5" s="10" t="s">
        <v>187</v>
      </c>
      <c r="G5" s="10" t="s">
        <v>255</v>
      </c>
      <c r="H5" s="10" t="s">
        <v>256</v>
      </c>
      <c r="I5" s="28" t="s">
        <v>56</v>
      </c>
      <c r="J5" s="11" t="s">
        <v>257</v>
      </c>
      <c r="K5" s="12"/>
      <c r="L5" s="12"/>
      <c r="M5" s="13"/>
      <c r="N5" s="11" t="s">
        <v>192</v>
      </c>
      <c r="O5" s="12"/>
      <c r="P5" s="13"/>
      <c r="Q5" s="10" t="s">
        <v>62</v>
      </c>
      <c r="R5" s="11" t="s">
        <v>63</v>
      </c>
      <c r="S5" s="12"/>
      <c r="T5" s="12"/>
      <c r="U5" s="12"/>
      <c r="V5" s="12"/>
      <c r="W5" s="13"/>
    </row>
    <row r="6" ht="21.75" customHeight="1" spans="1:23">
      <c r="A6" s="14"/>
      <c r="B6" s="29"/>
      <c r="C6" s="14"/>
      <c r="D6" s="14"/>
      <c r="E6" s="15"/>
      <c r="F6" s="15"/>
      <c r="G6" s="15"/>
      <c r="H6" s="15"/>
      <c r="I6" s="29"/>
      <c r="J6" s="143" t="s">
        <v>59</v>
      </c>
      <c r="K6" s="144"/>
      <c r="L6" s="10" t="s">
        <v>60</v>
      </c>
      <c r="M6" s="10" t="s">
        <v>61</v>
      </c>
      <c r="N6" s="10" t="s">
        <v>59</v>
      </c>
      <c r="O6" s="10" t="s">
        <v>60</v>
      </c>
      <c r="P6" s="10" t="s">
        <v>61</v>
      </c>
      <c r="Q6" s="15"/>
      <c r="R6" s="10" t="s">
        <v>58</v>
      </c>
      <c r="S6" s="10" t="s">
        <v>65</v>
      </c>
      <c r="T6" s="10" t="s">
        <v>198</v>
      </c>
      <c r="U6" s="10" t="s">
        <v>67</v>
      </c>
      <c r="V6" s="10" t="s">
        <v>68</v>
      </c>
      <c r="W6" s="10" t="s">
        <v>69</v>
      </c>
    </row>
    <row r="7" ht="21" customHeight="1" spans="1:23">
      <c r="A7" s="29"/>
      <c r="B7" s="29"/>
      <c r="C7" s="29"/>
      <c r="D7" s="29"/>
      <c r="E7" s="29"/>
      <c r="F7" s="29"/>
      <c r="G7" s="29"/>
      <c r="H7" s="29"/>
      <c r="I7" s="29"/>
      <c r="J7" s="145" t="s">
        <v>58</v>
      </c>
      <c r="K7" s="146"/>
      <c r="L7" s="29"/>
      <c r="M7" s="29"/>
      <c r="N7" s="29"/>
      <c r="O7" s="29"/>
      <c r="P7" s="29"/>
      <c r="Q7" s="29"/>
      <c r="R7" s="29"/>
      <c r="S7" s="29"/>
      <c r="T7" s="29"/>
      <c r="U7" s="29"/>
      <c r="V7" s="29"/>
      <c r="W7" s="29"/>
    </row>
    <row r="8" ht="39.75" customHeight="1" spans="1:23">
      <c r="A8" s="17"/>
      <c r="B8" s="19"/>
      <c r="C8" s="17"/>
      <c r="D8" s="17"/>
      <c r="E8" s="18"/>
      <c r="F8" s="18"/>
      <c r="G8" s="18"/>
      <c r="H8" s="18"/>
      <c r="I8" s="19"/>
      <c r="J8" s="68" t="s">
        <v>58</v>
      </c>
      <c r="K8" s="68" t="s">
        <v>258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136" t="s">
        <v>259</v>
      </c>
      <c r="B10" s="136" t="s">
        <v>260</v>
      </c>
      <c r="C10" s="136" t="s">
        <v>261</v>
      </c>
      <c r="D10" s="136" t="s">
        <v>71</v>
      </c>
      <c r="E10" s="136" t="s">
        <v>99</v>
      </c>
      <c r="F10" s="136" t="s">
        <v>100</v>
      </c>
      <c r="G10" s="136" t="s">
        <v>233</v>
      </c>
      <c r="H10" s="136" t="s">
        <v>234</v>
      </c>
      <c r="I10" s="147">
        <v>40000</v>
      </c>
      <c r="J10" s="147">
        <v>40000</v>
      </c>
      <c r="K10" s="148">
        <v>40000</v>
      </c>
      <c r="L10" s="147"/>
      <c r="M10" s="147"/>
      <c r="N10" s="147"/>
      <c r="O10" s="147"/>
      <c r="P10" s="147"/>
      <c r="Q10" s="147"/>
      <c r="R10" s="147"/>
      <c r="S10" s="147"/>
      <c r="T10" s="147"/>
      <c r="U10" s="147"/>
      <c r="V10" s="147"/>
      <c r="W10" s="147"/>
    </row>
    <row r="11" ht="18.75" customHeight="1" spans="1:23">
      <c r="A11" s="136" t="s">
        <v>259</v>
      </c>
      <c r="B11" s="136" t="s">
        <v>260</v>
      </c>
      <c r="C11" s="136" t="s">
        <v>261</v>
      </c>
      <c r="D11" s="136" t="s">
        <v>71</v>
      </c>
      <c r="E11" s="136" t="s">
        <v>99</v>
      </c>
      <c r="F11" s="136" t="s">
        <v>100</v>
      </c>
      <c r="G11" s="136" t="s">
        <v>262</v>
      </c>
      <c r="H11" s="136" t="s">
        <v>263</v>
      </c>
      <c r="I11" s="147">
        <v>40000</v>
      </c>
      <c r="J11" s="147">
        <v>40000</v>
      </c>
      <c r="K11" s="148">
        <v>40000</v>
      </c>
      <c r="L11" s="147"/>
      <c r="M11" s="147"/>
      <c r="N11" s="147"/>
      <c r="O11" s="147"/>
      <c r="P11" s="147"/>
      <c r="Q11" s="147"/>
      <c r="R11" s="147"/>
      <c r="S11" s="147"/>
      <c r="T11" s="147"/>
      <c r="U11" s="147"/>
      <c r="V11" s="147"/>
      <c r="W11" s="147"/>
    </row>
    <row r="12" customHeight="1" spans="1:23">
      <c r="A12" s="136" t="s">
        <v>259</v>
      </c>
      <c r="B12" s="136" t="s">
        <v>260</v>
      </c>
      <c r="C12" s="136" t="s">
        <v>261</v>
      </c>
      <c r="D12" s="136" t="s">
        <v>71</v>
      </c>
      <c r="E12" s="136" t="s">
        <v>99</v>
      </c>
      <c r="F12" s="136" t="s">
        <v>100</v>
      </c>
      <c r="G12" s="136" t="s">
        <v>264</v>
      </c>
      <c r="H12" s="136" t="s">
        <v>265</v>
      </c>
      <c r="I12" s="147">
        <v>20000</v>
      </c>
      <c r="J12" s="147">
        <v>20000</v>
      </c>
      <c r="K12" s="148">
        <v>20000</v>
      </c>
      <c r="L12" s="147"/>
      <c r="M12" s="147"/>
      <c r="N12" s="147"/>
      <c r="O12" s="147"/>
      <c r="P12" s="147"/>
      <c r="Q12" s="147"/>
      <c r="R12" s="147"/>
      <c r="S12" s="147"/>
      <c r="T12" s="147"/>
      <c r="U12" s="147"/>
      <c r="V12" s="147"/>
      <c r="W12" s="147"/>
    </row>
    <row r="13" customHeight="1" spans="1:23">
      <c r="A13" s="136" t="s">
        <v>259</v>
      </c>
      <c r="B13" s="136" t="s">
        <v>266</v>
      </c>
      <c r="C13" s="136" t="s">
        <v>267</v>
      </c>
      <c r="D13" s="136" t="s">
        <v>71</v>
      </c>
      <c r="E13" s="136" t="s">
        <v>99</v>
      </c>
      <c r="F13" s="136" t="s">
        <v>100</v>
      </c>
      <c r="G13" s="136" t="s">
        <v>264</v>
      </c>
      <c r="H13" s="136" t="s">
        <v>265</v>
      </c>
      <c r="I13" s="147"/>
      <c r="J13" s="147"/>
      <c r="K13" s="148"/>
      <c r="L13" s="147"/>
      <c r="M13" s="147"/>
      <c r="N13" s="147"/>
      <c r="O13" s="147"/>
      <c r="P13" s="147"/>
      <c r="Q13" s="147"/>
      <c r="R13" s="147"/>
      <c r="S13" s="147"/>
      <c r="T13" s="147"/>
      <c r="U13" s="147"/>
      <c r="V13" s="147"/>
      <c r="W13" s="147"/>
    </row>
    <row r="14" customHeight="1" spans="1:23">
      <c r="A14" s="136" t="s">
        <v>259</v>
      </c>
      <c r="B14" s="136" t="s">
        <v>268</v>
      </c>
      <c r="C14" s="136" t="s">
        <v>269</v>
      </c>
      <c r="D14" s="136" t="s">
        <v>71</v>
      </c>
      <c r="E14" s="136" t="s">
        <v>99</v>
      </c>
      <c r="F14" s="136" t="s">
        <v>100</v>
      </c>
      <c r="G14" s="136" t="s">
        <v>264</v>
      </c>
      <c r="H14" s="136" t="s">
        <v>265</v>
      </c>
      <c r="I14" s="147"/>
      <c r="J14" s="147"/>
      <c r="K14" s="148"/>
      <c r="L14" s="147"/>
      <c r="M14" s="147"/>
      <c r="N14" s="147"/>
      <c r="O14" s="147"/>
      <c r="P14" s="147"/>
      <c r="Q14" s="147"/>
      <c r="R14" s="147"/>
      <c r="S14" s="147"/>
      <c r="T14" s="147"/>
      <c r="U14" s="147"/>
      <c r="V14" s="147"/>
      <c r="W14" s="147"/>
    </row>
    <row r="15" customHeight="1" spans="1:23">
      <c r="A15" s="136" t="s">
        <v>259</v>
      </c>
      <c r="B15" s="136" t="s">
        <v>270</v>
      </c>
      <c r="C15" s="136" t="s">
        <v>271</v>
      </c>
      <c r="D15" s="136" t="s">
        <v>71</v>
      </c>
      <c r="E15" s="136" t="s">
        <v>99</v>
      </c>
      <c r="F15" s="136" t="s">
        <v>100</v>
      </c>
      <c r="G15" s="136" t="s">
        <v>264</v>
      </c>
      <c r="H15" s="136" t="s">
        <v>265</v>
      </c>
      <c r="I15" s="147"/>
      <c r="J15" s="147"/>
      <c r="K15" s="148"/>
      <c r="L15" s="147"/>
      <c r="M15" s="147"/>
      <c r="N15" s="147"/>
      <c r="O15" s="147"/>
      <c r="P15" s="147"/>
      <c r="Q15" s="147"/>
      <c r="R15" s="147"/>
      <c r="S15" s="147"/>
      <c r="T15" s="147"/>
      <c r="U15" s="147"/>
      <c r="V15" s="147"/>
      <c r="W15" s="147"/>
    </row>
    <row r="16" customHeight="1" spans="1:23">
      <c r="A16" s="136" t="s">
        <v>259</v>
      </c>
      <c r="B16" s="136" t="s">
        <v>272</v>
      </c>
      <c r="C16" s="136" t="s">
        <v>273</v>
      </c>
      <c r="D16" s="136" t="s">
        <v>71</v>
      </c>
      <c r="E16" s="136" t="s">
        <v>99</v>
      </c>
      <c r="F16" s="136" t="s">
        <v>100</v>
      </c>
      <c r="G16" s="136" t="s">
        <v>264</v>
      </c>
      <c r="H16" s="136" t="s">
        <v>265</v>
      </c>
      <c r="I16" s="147"/>
      <c r="J16" s="147"/>
      <c r="K16" s="148"/>
      <c r="L16" s="147"/>
      <c r="M16" s="147"/>
      <c r="N16" s="147"/>
      <c r="O16" s="147"/>
      <c r="P16" s="147"/>
      <c r="Q16" s="147"/>
      <c r="R16" s="147"/>
      <c r="S16" s="147"/>
      <c r="T16" s="147"/>
      <c r="U16" s="147"/>
      <c r="V16" s="147"/>
      <c r="W16" s="147"/>
    </row>
    <row r="17" customHeight="1" spans="1:23">
      <c r="A17" s="136" t="s">
        <v>259</v>
      </c>
      <c r="B17" s="136" t="s">
        <v>274</v>
      </c>
      <c r="C17" s="136" t="s">
        <v>275</v>
      </c>
      <c r="D17" s="136" t="s">
        <v>71</v>
      </c>
      <c r="E17" s="136" t="s">
        <v>99</v>
      </c>
      <c r="F17" s="136" t="s">
        <v>100</v>
      </c>
      <c r="G17" s="136" t="s">
        <v>276</v>
      </c>
      <c r="H17" s="136" t="s">
        <v>277</v>
      </c>
      <c r="I17" s="147">
        <v>553800</v>
      </c>
      <c r="J17" s="147">
        <v>553800</v>
      </c>
      <c r="K17" s="148">
        <v>553800</v>
      </c>
      <c r="L17" s="147"/>
      <c r="M17" s="147"/>
      <c r="N17" s="147"/>
      <c r="O17" s="147"/>
      <c r="P17" s="147"/>
      <c r="Q17" s="147"/>
      <c r="R17" s="147"/>
      <c r="S17" s="147"/>
      <c r="T17" s="147"/>
      <c r="U17" s="147"/>
      <c r="V17" s="147"/>
      <c r="W17" s="147"/>
    </row>
    <row r="18" customHeight="1" spans="1:23">
      <c r="A18" s="136" t="s">
        <v>259</v>
      </c>
      <c r="B18" s="136" t="s">
        <v>278</v>
      </c>
      <c r="C18" s="136" t="s">
        <v>279</v>
      </c>
      <c r="D18" s="136" t="s">
        <v>71</v>
      </c>
      <c r="E18" s="136" t="s">
        <v>99</v>
      </c>
      <c r="F18" s="136" t="s">
        <v>100</v>
      </c>
      <c r="G18" s="136" t="s">
        <v>264</v>
      </c>
      <c r="H18" s="136" t="s">
        <v>265</v>
      </c>
      <c r="I18" s="147"/>
      <c r="J18" s="147"/>
      <c r="K18" s="148"/>
      <c r="L18" s="147"/>
      <c r="M18" s="147"/>
      <c r="N18" s="147"/>
      <c r="O18" s="147"/>
      <c r="P18" s="147"/>
      <c r="Q18" s="147"/>
      <c r="R18" s="147"/>
      <c r="S18" s="147"/>
      <c r="T18" s="147"/>
      <c r="U18" s="147"/>
      <c r="V18" s="147"/>
      <c r="W18" s="147"/>
    </row>
    <row r="19" customHeight="1" spans="1:23">
      <c r="A19" s="136" t="s">
        <v>259</v>
      </c>
      <c r="B19" s="136" t="s">
        <v>280</v>
      </c>
      <c r="C19" s="136" t="s">
        <v>281</v>
      </c>
      <c r="D19" s="136" t="s">
        <v>71</v>
      </c>
      <c r="E19" s="136" t="s">
        <v>99</v>
      </c>
      <c r="F19" s="136" t="s">
        <v>100</v>
      </c>
      <c r="G19" s="136" t="s">
        <v>264</v>
      </c>
      <c r="H19" s="136" t="s">
        <v>265</v>
      </c>
      <c r="I19" s="147"/>
      <c r="J19" s="147"/>
      <c r="K19" s="148"/>
      <c r="L19" s="147"/>
      <c r="M19" s="147"/>
      <c r="N19" s="147"/>
      <c r="O19" s="147"/>
      <c r="P19" s="147"/>
      <c r="Q19" s="147"/>
      <c r="R19" s="147"/>
      <c r="S19" s="147"/>
      <c r="T19" s="147"/>
      <c r="U19" s="147"/>
      <c r="V19" s="147"/>
      <c r="W19" s="147"/>
    </row>
    <row r="20" customHeight="1" spans="1:23">
      <c r="A20" s="136" t="s">
        <v>259</v>
      </c>
      <c r="B20" s="136" t="s">
        <v>282</v>
      </c>
      <c r="C20" s="136" t="s">
        <v>283</v>
      </c>
      <c r="D20" s="136" t="s">
        <v>71</v>
      </c>
      <c r="E20" s="136" t="s">
        <v>99</v>
      </c>
      <c r="F20" s="136" t="s">
        <v>100</v>
      </c>
      <c r="G20" s="136" t="s">
        <v>264</v>
      </c>
      <c r="H20" s="136" t="s">
        <v>265</v>
      </c>
      <c r="I20" s="147"/>
      <c r="J20" s="147"/>
      <c r="K20" s="148"/>
      <c r="L20" s="147"/>
      <c r="M20" s="147"/>
      <c r="N20" s="147"/>
      <c r="O20" s="147"/>
      <c r="P20" s="147"/>
      <c r="Q20" s="147"/>
      <c r="R20" s="147"/>
      <c r="S20" s="147"/>
      <c r="T20" s="147"/>
      <c r="U20" s="147"/>
      <c r="V20" s="147"/>
      <c r="W20" s="147"/>
    </row>
    <row r="21" customHeight="1" spans="1:23">
      <c r="A21" s="136" t="s">
        <v>259</v>
      </c>
      <c r="B21" s="136" t="s">
        <v>284</v>
      </c>
      <c r="C21" s="136" t="s">
        <v>285</v>
      </c>
      <c r="D21" s="136" t="s">
        <v>71</v>
      </c>
      <c r="E21" s="136" t="s">
        <v>99</v>
      </c>
      <c r="F21" s="136" t="s">
        <v>100</v>
      </c>
      <c r="G21" s="136" t="s">
        <v>264</v>
      </c>
      <c r="H21" s="136" t="s">
        <v>265</v>
      </c>
      <c r="I21" s="147"/>
      <c r="J21" s="147"/>
      <c r="K21" s="148"/>
      <c r="L21" s="147"/>
      <c r="M21" s="147"/>
      <c r="N21" s="147"/>
      <c r="O21" s="147"/>
      <c r="P21" s="147"/>
      <c r="Q21" s="147"/>
      <c r="R21" s="147"/>
      <c r="S21" s="147"/>
      <c r="T21" s="147"/>
      <c r="U21" s="147"/>
      <c r="V21" s="147"/>
      <c r="W21" s="147"/>
    </row>
    <row r="22" customHeight="1" spans="1:23">
      <c r="A22" s="136" t="s">
        <v>259</v>
      </c>
      <c r="B22" s="136" t="s">
        <v>286</v>
      </c>
      <c r="C22" s="136" t="s">
        <v>287</v>
      </c>
      <c r="D22" s="136" t="s">
        <v>71</v>
      </c>
      <c r="E22" s="136" t="s">
        <v>99</v>
      </c>
      <c r="F22" s="136" t="s">
        <v>100</v>
      </c>
      <c r="G22" s="136" t="s">
        <v>264</v>
      </c>
      <c r="H22" s="136" t="s">
        <v>265</v>
      </c>
      <c r="I22" s="147"/>
      <c r="J22" s="147"/>
      <c r="K22" s="148"/>
      <c r="L22" s="147"/>
      <c r="M22" s="147"/>
      <c r="N22" s="147"/>
      <c r="O22" s="147"/>
      <c r="P22" s="147"/>
      <c r="Q22" s="147"/>
      <c r="R22" s="147"/>
      <c r="S22" s="147"/>
      <c r="T22" s="147"/>
      <c r="U22" s="147"/>
      <c r="V22" s="147"/>
      <c r="W22" s="147"/>
    </row>
    <row r="23" customHeight="1" spans="1:23">
      <c r="A23" s="136" t="s">
        <v>259</v>
      </c>
      <c r="B23" s="136" t="s">
        <v>288</v>
      </c>
      <c r="C23" s="136" t="s">
        <v>289</v>
      </c>
      <c r="D23" s="136" t="s">
        <v>71</v>
      </c>
      <c r="E23" s="136" t="s">
        <v>99</v>
      </c>
      <c r="F23" s="136" t="s">
        <v>100</v>
      </c>
      <c r="G23" s="136" t="s">
        <v>264</v>
      </c>
      <c r="H23" s="136" t="s">
        <v>265</v>
      </c>
      <c r="I23" s="147"/>
      <c r="J23" s="147"/>
      <c r="K23" s="148"/>
      <c r="L23" s="147"/>
      <c r="M23" s="147"/>
      <c r="N23" s="147"/>
      <c r="O23" s="147"/>
      <c r="P23" s="147"/>
      <c r="Q23" s="147"/>
      <c r="R23" s="147"/>
      <c r="S23" s="147"/>
      <c r="T23" s="147"/>
      <c r="U23" s="147"/>
      <c r="V23" s="147"/>
      <c r="W23" s="147"/>
    </row>
    <row r="24" customHeight="1" spans="1:23">
      <c r="A24" s="136" t="s">
        <v>259</v>
      </c>
      <c r="B24" s="136" t="s">
        <v>290</v>
      </c>
      <c r="C24" s="136" t="s">
        <v>291</v>
      </c>
      <c r="D24" s="136" t="s">
        <v>71</v>
      </c>
      <c r="E24" s="136" t="s">
        <v>99</v>
      </c>
      <c r="F24" s="136" t="s">
        <v>100</v>
      </c>
      <c r="G24" s="136" t="s">
        <v>264</v>
      </c>
      <c r="H24" s="136" t="s">
        <v>265</v>
      </c>
      <c r="I24" s="147"/>
      <c r="J24" s="147"/>
      <c r="K24" s="148"/>
      <c r="L24" s="147"/>
      <c r="M24" s="147"/>
      <c r="N24" s="147"/>
      <c r="O24" s="147"/>
      <c r="P24" s="147"/>
      <c r="Q24" s="147"/>
      <c r="R24" s="147"/>
      <c r="S24" s="147"/>
      <c r="T24" s="147"/>
      <c r="U24" s="147"/>
      <c r="V24" s="147"/>
      <c r="W24" s="147"/>
    </row>
    <row r="25" customHeight="1" spans="1:23">
      <c r="A25" s="136" t="s">
        <v>259</v>
      </c>
      <c r="B25" s="136" t="s">
        <v>292</v>
      </c>
      <c r="C25" s="136" t="s">
        <v>293</v>
      </c>
      <c r="D25" s="136" t="s">
        <v>71</v>
      </c>
      <c r="E25" s="136" t="s">
        <v>99</v>
      </c>
      <c r="F25" s="136" t="s">
        <v>100</v>
      </c>
      <c r="G25" s="136" t="s">
        <v>264</v>
      </c>
      <c r="H25" s="136" t="s">
        <v>265</v>
      </c>
      <c r="I25" s="147"/>
      <c r="J25" s="147"/>
      <c r="K25" s="148"/>
      <c r="L25" s="147"/>
      <c r="M25" s="147"/>
      <c r="N25" s="147"/>
      <c r="O25" s="147"/>
      <c r="P25" s="147"/>
      <c r="Q25" s="147"/>
      <c r="R25" s="147"/>
      <c r="S25" s="147"/>
      <c r="T25" s="147"/>
      <c r="U25" s="147"/>
      <c r="V25" s="147"/>
      <c r="W25" s="147"/>
    </row>
    <row r="26" customHeight="1" spans="1:23">
      <c r="A26" s="141" t="s">
        <v>173</v>
      </c>
      <c r="B26" s="142"/>
      <c r="C26" s="142"/>
      <c r="D26" s="142"/>
      <c r="E26" s="142"/>
      <c r="F26" s="142"/>
      <c r="G26" s="142"/>
      <c r="H26" s="36"/>
      <c r="I26" s="147">
        <v>653800</v>
      </c>
      <c r="J26" s="147">
        <v>653800</v>
      </c>
      <c r="K26" s="148">
        <v>653800</v>
      </c>
      <c r="L26" s="147"/>
      <c r="M26" s="147"/>
      <c r="N26" s="147"/>
      <c r="O26" s="147"/>
      <c r="P26" s="147"/>
      <c r="Q26" s="147"/>
      <c r="R26" s="147"/>
      <c r="S26" s="147"/>
      <c r="T26" s="147"/>
      <c r="U26" s="147"/>
      <c r="V26" s="147"/>
      <c r="W26" s="147"/>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294</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
        <v>1</v>
      </c>
    </row>
    <row r="5" ht="44.25" customHeight="1" spans="1:10">
      <c r="A5" s="68" t="s">
        <v>185</v>
      </c>
      <c r="B5" s="68" t="s">
        <v>295</v>
      </c>
      <c r="C5" s="68" t="s">
        <v>296</v>
      </c>
      <c r="D5" s="68" t="s">
        <v>297</v>
      </c>
      <c r="E5" s="68" t="s">
        <v>298</v>
      </c>
      <c r="F5" s="69" t="s">
        <v>299</v>
      </c>
      <c r="G5" s="68" t="s">
        <v>300</v>
      </c>
      <c r="H5" s="69" t="s">
        <v>301</v>
      </c>
      <c r="I5" s="69" t="s">
        <v>302</v>
      </c>
      <c r="J5" s="68" t="s">
        <v>303</v>
      </c>
    </row>
    <row r="6" ht="18.75" customHeight="1" spans="1:10">
      <c r="A6" s="134">
        <v>1</v>
      </c>
      <c r="B6" s="134">
        <v>2</v>
      </c>
      <c r="C6" s="134">
        <v>3</v>
      </c>
      <c r="D6" s="134">
        <v>4</v>
      </c>
      <c r="E6" s="134">
        <v>5</v>
      </c>
      <c r="F6" s="37">
        <v>6</v>
      </c>
      <c r="G6" s="134">
        <v>7</v>
      </c>
      <c r="H6" s="37">
        <v>8</v>
      </c>
      <c r="I6" s="37">
        <v>9</v>
      </c>
      <c r="J6" s="134">
        <v>10</v>
      </c>
    </row>
    <row r="7" ht="42" customHeight="1" spans="1:10">
      <c r="A7" s="135" t="s">
        <v>71</v>
      </c>
      <c r="B7" s="136"/>
      <c r="C7" s="136"/>
      <c r="D7" s="136"/>
      <c r="E7" s="137"/>
      <c r="F7" s="72"/>
      <c r="G7" s="137"/>
      <c r="H7" s="72"/>
      <c r="I7" s="72"/>
      <c r="J7" s="137"/>
    </row>
    <row r="8" ht="42" customHeight="1" spans="1:10">
      <c r="A8" s="138" t="s">
        <v>71</v>
      </c>
      <c r="B8" s="21"/>
      <c r="C8" s="21"/>
      <c r="D8" s="21"/>
      <c r="E8" s="135"/>
      <c r="F8" s="21"/>
      <c r="G8" s="135"/>
      <c r="H8" s="21"/>
      <c r="I8" s="21"/>
      <c r="J8" s="135"/>
    </row>
    <row r="9" customHeight="1" spans="1:10">
      <c r="A9" s="139" t="s">
        <v>261</v>
      </c>
      <c r="B9" s="21" t="s">
        <v>304</v>
      </c>
      <c r="C9" s="21" t="s">
        <v>305</v>
      </c>
      <c r="D9" s="21" t="s">
        <v>306</v>
      </c>
      <c r="E9" s="135" t="s">
        <v>307</v>
      </c>
      <c r="F9" s="21" t="s">
        <v>308</v>
      </c>
      <c r="G9" s="135" t="s">
        <v>89</v>
      </c>
      <c r="H9" s="21" t="s">
        <v>309</v>
      </c>
      <c r="I9" s="21" t="s">
        <v>310</v>
      </c>
      <c r="J9" s="135" t="s">
        <v>311</v>
      </c>
    </row>
    <row r="10" customHeight="1" spans="1:10">
      <c r="A10" s="139" t="s">
        <v>261</v>
      </c>
      <c r="B10" s="21" t="s">
        <v>304</v>
      </c>
      <c r="C10" s="21" t="s">
        <v>305</v>
      </c>
      <c r="D10" s="21" t="s">
        <v>306</v>
      </c>
      <c r="E10" s="135" t="s">
        <v>312</v>
      </c>
      <c r="F10" s="21" t="s">
        <v>308</v>
      </c>
      <c r="G10" s="135" t="s">
        <v>171</v>
      </c>
      <c r="H10" s="21" t="s">
        <v>313</v>
      </c>
      <c r="I10" s="21" t="s">
        <v>310</v>
      </c>
      <c r="J10" s="135" t="s">
        <v>314</v>
      </c>
    </row>
    <row r="11" customHeight="1" spans="1:10">
      <c r="A11" s="139" t="s">
        <v>261</v>
      </c>
      <c r="B11" s="21" t="s">
        <v>304</v>
      </c>
      <c r="C11" s="21" t="s">
        <v>305</v>
      </c>
      <c r="D11" s="21" t="s">
        <v>306</v>
      </c>
      <c r="E11" s="135" t="s">
        <v>315</v>
      </c>
      <c r="F11" s="21" t="s">
        <v>308</v>
      </c>
      <c r="G11" s="135" t="s">
        <v>316</v>
      </c>
      <c r="H11" s="21" t="s">
        <v>317</v>
      </c>
      <c r="I11" s="21" t="s">
        <v>310</v>
      </c>
      <c r="J11" s="135" t="s">
        <v>318</v>
      </c>
    </row>
    <row r="12" customHeight="1" spans="1:10">
      <c r="A12" s="139" t="s">
        <v>261</v>
      </c>
      <c r="B12" s="21" t="s">
        <v>304</v>
      </c>
      <c r="C12" s="21" t="s">
        <v>305</v>
      </c>
      <c r="D12" s="21" t="s">
        <v>319</v>
      </c>
      <c r="E12" s="135" t="s">
        <v>320</v>
      </c>
      <c r="F12" s="21" t="s">
        <v>321</v>
      </c>
      <c r="G12" s="135" t="s">
        <v>322</v>
      </c>
      <c r="H12" s="21" t="s">
        <v>323</v>
      </c>
      <c r="I12" s="21" t="s">
        <v>324</v>
      </c>
      <c r="J12" s="135" t="s">
        <v>325</v>
      </c>
    </row>
    <row r="13" customHeight="1" spans="1:10">
      <c r="A13" s="139" t="s">
        <v>261</v>
      </c>
      <c r="B13" s="21" t="s">
        <v>304</v>
      </c>
      <c r="C13" s="21" t="s">
        <v>305</v>
      </c>
      <c r="D13" s="21" t="s">
        <v>319</v>
      </c>
      <c r="E13" s="135" t="s">
        <v>326</v>
      </c>
      <c r="F13" s="21" t="s">
        <v>321</v>
      </c>
      <c r="G13" s="135" t="s">
        <v>322</v>
      </c>
      <c r="H13" s="21" t="s">
        <v>323</v>
      </c>
      <c r="I13" s="21" t="s">
        <v>324</v>
      </c>
      <c r="J13" s="135" t="s">
        <v>327</v>
      </c>
    </row>
    <row r="14" customHeight="1" spans="1:10">
      <c r="A14" s="139" t="s">
        <v>261</v>
      </c>
      <c r="B14" s="21" t="s">
        <v>304</v>
      </c>
      <c r="C14" s="21" t="s">
        <v>305</v>
      </c>
      <c r="D14" s="21" t="s">
        <v>319</v>
      </c>
      <c r="E14" s="135" t="s">
        <v>328</v>
      </c>
      <c r="F14" s="21" t="s">
        <v>321</v>
      </c>
      <c r="G14" s="135" t="s">
        <v>329</v>
      </c>
      <c r="H14" s="21" t="s">
        <v>323</v>
      </c>
      <c r="I14" s="21" t="s">
        <v>324</v>
      </c>
      <c r="J14" s="135" t="s">
        <v>330</v>
      </c>
    </row>
    <row r="15" customHeight="1" spans="1:10">
      <c r="A15" s="139" t="s">
        <v>261</v>
      </c>
      <c r="B15" s="21" t="s">
        <v>304</v>
      </c>
      <c r="C15" s="21" t="s">
        <v>331</v>
      </c>
      <c r="D15" s="21" t="s">
        <v>332</v>
      </c>
      <c r="E15" s="135" t="s">
        <v>333</v>
      </c>
      <c r="F15" s="21" t="s">
        <v>321</v>
      </c>
      <c r="G15" s="135" t="s">
        <v>322</v>
      </c>
      <c r="H15" s="21" t="s">
        <v>323</v>
      </c>
      <c r="I15" s="21" t="s">
        <v>324</v>
      </c>
      <c r="J15" s="135" t="s">
        <v>334</v>
      </c>
    </row>
    <row r="16" customHeight="1" spans="1:10">
      <c r="A16" s="139" t="s">
        <v>261</v>
      </c>
      <c r="B16" s="21" t="s">
        <v>304</v>
      </c>
      <c r="C16" s="21" t="s">
        <v>331</v>
      </c>
      <c r="D16" s="21" t="s">
        <v>335</v>
      </c>
      <c r="E16" s="135" t="s">
        <v>336</v>
      </c>
      <c r="F16" s="21" t="s">
        <v>321</v>
      </c>
      <c r="G16" s="135" t="s">
        <v>337</v>
      </c>
      <c r="H16" s="21" t="s">
        <v>323</v>
      </c>
      <c r="I16" s="21" t="s">
        <v>324</v>
      </c>
      <c r="J16" s="135" t="s">
        <v>338</v>
      </c>
    </row>
    <row r="17" customHeight="1" spans="1:10">
      <c r="A17" s="139" t="s">
        <v>261</v>
      </c>
      <c r="B17" s="21" t="s">
        <v>304</v>
      </c>
      <c r="C17" s="21" t="s">
        <v>339</v>
      </c>
      <c r="D17" s="21" t="s">
        <v>340</v>
      </c>
      <c r="E17" s="135" t="s">
        <v>341</v>
      </c>
      <c r="F17" s="21" t="s">
        <v>321</v>
      </c>
      <c r="G17" s="135" t="s">
        <v>342</v>
      </c>
      <c r="H17" s="21" t="s">
        <v>323</v>
      </c>
      <c r="I17" s="21" t="s">
        <v>324</v>
      </c>
      <c r="J17" s="135" t="s">
        <v>343</v>
      </c>
    </row>
    <row r="18" customHeight="1" spans="1:10">
      <c r="A18" s="139" t="s">
        <v>275</v>
      </c>
      <c r="B18" s="21" t="s">
        <v>344</v>
      </c>
      <c r="C18" s="21" t="s">
        <v>305</v>
      </c>
      <c r="D18" s="21" t="s">
        <v>306</v>
      </c>
      <c r="E18" s="135" t="s">
        <v>345</v>
      </c>
      <c r="F18" s="21" t="s">
        <v>308</v>
      </c>
      <c r="G18" s="135" t="s">
        <v>346</v>
      </c>
      <c r="H18" s="21" t="s">
        <v>347</v>
      </c>
      <c r="I18" s="21" t="s">
        <v>310</v>
      </c>
      <c r="J18" s="135" t="s">
        <v>348</v>
      </c>
    </row>
    <row r="19" customHeight="1" spans="1:10">
      <c r="A19" s="139" t="s">
        <v>275</v>
      </c>
      <c r="B19" s="21" t="s">
        <v>344</v>
      </c>
      <c r="C19" s="21" t="s">
        <v>305</v>
      </c>
      <c r="D19" s="21" t="s">
        <v>319</v>
      </c>
      <c r="E19" s="135" t="s">
        <v>349</v>
      </c>
      <c r="F19" s="21" t="s">
        <v>308</v>
      </c>
      <c r="G19" s="135" t="s">
        <v>350</v>
      </c>
      <c r="H19" s="21" t="s">
        <v>323</v>
      </c>
      <c r="I19" s="21" t="s">
        <v>324</v>
      </c>
      <c r="J19" s="135" t="s">
        <v>351</v>
      </c>
    </row>
    <row r="20" customHeight="1" spans="1:10">
      <c r="A20" s="139" t="s">
        <v>275</v>
      </c>
      <c r="B20" s="21" t="s">
        <v>344</v>
      </c>
      <c r="C20" s="21" t="s">
        <v>305</v>
      </c>
      <c r="D20" s="21" t="s">
        <v>319</v>
      </c>
      <c r="E20" s="135" t="s">
        <v>352</v>
      </c>
      <c r="F20" s="21" t="s">
        <v>308</v>
      </c>
      <c r="G20" s="135" t="s">
        <v>350</v>
      </c>
      <c r="H20" s="21" t="s">
        <v>323</v>
      </c>
      <c r="I20" s="21" t="s">
        <v>324</v>
      </c>
      <c r="J20" s="135" t="s">
        <v>353</v>
      </c>
    </row>
    <row r="21" customHeight="1" spans="1:10">
      <c r="A21" s="139" t="s">
        <v>275</v>
      </c>
      <c r="B21" s="21" t="s">
        <v>344</v>
      </c>
      <c r="C21" s="21" t="s">
        <v>305</v>
      </c>
      <c r="D21" s="21" t="s">
        <v>354</v>
      </c>
      <c r="E21" s="135" t="s">
        <v>355</v>
      </c>
      <c r="F21" s="21" t="s">
        <v>308</v>
      </c>
      <c r="G21" s="135" t="s">
        <v>350</v>
      </c>
      <c r="H21" s="21" t="s">
        <v>323</v>
      </c>
      <c r="I21" s="21" t="s">
        <v>324</v>
      </c>
      <c r="J21" s="135" t="s">
        <v>356</v>
      </c>
    </row>
    <row r="22" customHeight="1" spans="1:10">
      <c r="A22" s="139" t="s">
        <v>275</v>
      </c>
      <c r="B22" s="21" t="s">
        <v>344</v>
      </c>
      <c r="C22" s="21" t="s">
        <v>331</v>
      </c>
      <c r="D22" s="21" t="s">
        <v>332</v>
      </c>
      <c r="E22" s="135" t="s">
        <v>357</v>
      </c>
      <c r="F22" s="21" t="s">
        <v>321</v>
      </c>
      <c r="G22" s="135" t="s">
        <v>342</v>
      </c>
      <c r="H22" s="21" t="s">
        <v>323</v>
      </c>
      <c r="I22" s="21" t="s">
        <v>324</v>
      </c>
      <c r="J22" s="135" t="s">
        <v>358</v>
      </c>
    </row>
    <row r="23" customHeight="1" spans="1:10">
      <c r="A23" s="139" t="s">
        <v>275</v>
      </c>
      <c r="B23" s="21" t="s">
        <v>344</v>
      </c>
      <c r="C23" s="21" t="s">
        <v>331</v>
      </c>
      <c r="D23" s="21" t="s">
        <v>332</v>
      </c>
      <c r="E23" s="135" t="s">
        <v>359</v>
      </c>
      <c r="F23" s="21" t="s">
        <v>360</v>
      </c>
      <c r="G23" s="135" t="s">
        <v>361</v>
      </c>
      <c r="H23" s="21" t="s">
        <v>313</v>
      </c>
      <c r="I23" s="21" t="s">
        <v>310</v>
      </c>
      <c r="J23" s="135" t="s">
        <v>362</v>
      </c>
    </row>
    <row r="24" customHeight="1" spans="1:10">
      <c r="A24" s="139" t="s">
        <v>275</v>
      </c>
      <c r="B24" s="21" t="s">
        <v>344</v>
      </c>
      <c r="C24" s="21" t="s">
        <v>331</v>
      </c>
      <c r="D24" s="21" t="s">
        <v>332</v>
      </c>
      <c r="E24" s="135" t="s">
        <v>363</v>
      </c>
      <c r="F24" s="21" t="s">
        <v>360</v>
      </c>
      <c r="G24" s="135" t="s">
        <v>171</v>
      </c>
      <c r="H24" s="21" t="s">
        <v>313</v>
      </c>
      <c r="I24" s="21" t="s">
        <v>310</v>
      </c>
      <c r="J24" s="135" t="s">
        <v>364</v>
      </c>
    </row>
    <row r="25" customHeight="1" spans="1:10">
      <c r="A25" s="139" t="s">
        <v>275</v>
      </c>
      <c r="B25" s="21" t="s">
        <v>344</v>
      </c>
      <c r="C25" s="21" t="s">
        <v>339</v>
      </c>
      <c r="D25" s="21" t="s">
        <v>340</v>
      </c>
      <c r="E25" s="135" t="s">
        <v>365</v>
      </c>
      <c r="F25" s="21" t="s">
        <v>308</v>
      </c>
      <c r="G25" s="135" t="s">
        <v>342</v>
      </c>
      <c r="H25" s="21" t="s">
        <v>323</v>
      </c>
      <c r="I25" s="21" t="s">
        <v>324</v>
      </c>
      <c r="J25" s="135" t="s">
        <v>366</v>
      </c>
    </row>
  </sheetData>
  <mergeCells count="6">
    <mergeCell ref="A3:J3"/>
    <mergeCell ref="A4:H4"/>
    <mergeCell ref="A9:A17"/>
    <mergeCell ref="A18:A25"/>
    <mergeCell ref="B9:B17"/>
    <mergeCell ref="B18:B2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8" sqref="A1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0">
        <v>1</v>
      </c>
      <c r="B2" s="121">
        <v>0</v>
      </c>
      <c r="C2" s="120">
        <v>1</v>
      </c>
      <c r="D2" s="122"/>
      <c r="E2" s="122"/>
      <c r="F2" s="119" t="s">
        <v>367</v>
      </c>
    </row>
    <row r="3" ht="42" customHeight="1" spans="1:6">
      <c r="A3" s="123" t="str">
        <f>"2025"&amp;"年部门政府性基金预算支出预算表"</f>
        <v>2025年部门政府性基金预算支出预算表</v>
      </c>
      <c r="B3" s="123" t="s">
        <v>368</v>
      </c>
      <c r="C3" s="124"/>
      <c r="D3" s="125"/>
      <c r="E3" s="125"/>
      <c r="F3" s="125"/>
    </row>
    <row r="4" ht="13.5" customHeight="1" spans="1:6">
      <c r="A4" s="5" t="s">
        <v>1</v>
      </c>
      <c r="B4" s="5"/>
      <c r="C4" s="120"/>
      <c r="D4" s="122"/>
      <c r="E4" s="122"/>
      <c r="F4" s="119" t="s">
        <v>2</v>
      </c>
    </row>
    <row r="5" ht="19.5" customHeight="1" spans="1:6">
      <c r="A5" s="126" t="s">
        <v>183</v>
      </c>
      <c r="B5" s="127" t="s">
        <v>74</v>
      </c>
      <c r="C5" s="126" t="s">
        <v>75</v>
      </c>
      <c r="D5" s="11" t="s">
        <v>369</v>
      </c>
      <c r="E5" s="12"/>
      <c r="F5" s="13"/>
    </row>
    <row r="6" ht="18.75" customHeight="1" spans="1:6">
      <c r="A6" s="128"/>
      <c r="B6" s="129"/>
      <c r="C6" s="128"/>
      <c r="D6" s="16" t="s">
        <v>56</v>
      </c>
      <c r="E6" s="11" t="s">
        <v>77</v>
      </c>
      <c r="F6" s="16" t="s">
        <v>78</v>
      </c>
    </row>
    <row r="7" ht="18.75" customHeight="1" spans="1:6">
      <c r="A7" s="69">
        <v>1</v>
      </c>
      <c r="B7" s="130" t="s">
        <v>85</v>
      </c>
      <c r="C7" s="69">
        <v>3</v>
      </c>
      <c r="D7" s="131">
        <v>4</v>
      </c>
      <c r="E7" s="131">
        <v>5</v>
      </c>
      <c r="F7" s="131">
        <v>6</v>
      </c>
    </row>
    <row r="8" ht="21" customHeight="1" spans="1:6">
      <c r="A8" s="21"/>
      <c r="B8" s="21"/>
      <c r="C8" s="21"/>
      <c r="D8" s="81"/>
      <c r="E8" s="81"/>
      <c r="F8" s="81"/>
    </row>
    <row r="9" ht="21" customHeight="1" spans="1:6">
      <c r="A9" s="21"/>
      <c r="B9" s="21"/>
      <c r="C9" s="21"/>
      <c r="D9" s="81"/>
      <c r="E9" s="81"/>
      <c r="F9" s="81"/>
    </row>
    <row r="10" ht="18.75" customHeight="1" spans="1:6">
      <c r="A10" s="132" t="s">
        <v>173</v>
      </c>
      <c r="B10" s="132" t="s">
        <v>173</v>
      </c>
      <c r="C10" s="133" t="s">
        <v>173</v>
      </c>
      <c r="D10" s="81"/>
      <c r="E10" s="81"/>
      <c r="F10" s="81"/>
    </row>
    <row r="11" customHeight="1" spans="1:1">
      <c r="A11" t="s">
        <v>370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1" sqref="A11:S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371</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2" t="s">
        <v>1</v>
      </c>
      <c r="B4" s="87"/>
      <c r="C4" s="87"/>
      <c r="D4" s="7"/>
      <c r="E4" s="7"/>
      <c r="F4" s="7"/>
      <c r="G4" s="7"/>
      <c r="H4" s="7"/>
      <c r="I4" s="7"/>
      <c r="J4" s="7"/>
      <c r="K4" s="7"/>
      <c r="L4" s="7"/>
      <c r="R4" s="8"/>
      <c r="S4" s="119" t="s">
        <v>2</v>
      </c>
    </row>
    <row r="5" ht="15.75" customHeight="1" spans="1:19">
      <c r="A5" s="10" t="s">
        <v>182</v>
      </c>
      <c r="B5" s="88" t="s">
        <v>183</v>
      </c>
      <c r="C5" s="88" t="s">
        <v>372</v>
      </c>
      <c r="D5" s="89" t="s">
        <v>373</v>
      </c>
      <c r="E5" s="89" t="s">
        <v>374</v>
      </c>
      <c r="F5" s="89" t="s">
        <v>375</v>
      </c>
      <c r="G5" s="89" t="s">
        <v>376</v>
      </c>
      <c r="H5" s="89" t="s">
        <v>377</v>
      </c>
      <c r="I5" s="102" t="s">
        <v>190</v>
      </c>
      <c r="J5" s="102"/>
      <c r="K5" s="102"/>
      <c r="L5" s="102"/>
      <c r="M5" s="103"/>
      <c r="N5" s="102"/>
      <c r="O5" s="102"/>
      <c r="P5" s="82"/>
      <c r="Q5" s="102"/>
      <c r="R5" s="103"/>
      <c r="S5" s="83"/>
    </row>
    <row r="6" ht="17.25" customHeight="1" spans="1:19">
      <c r="A6" s="15"/>
      <c r="B6" s="90"/>
      <c r="C6" s="90"/>
      <c r="D6" s="91"/>
      <c r="E6" s="91"/>
      <c r="F6" s="91"/>
      <c r="G6" s="91"/>
      <c r="H6" s="91"/>
      <c r="I6" s="91" t="s">
        <v>56</v>
      </c>
      <c r="J6" s="91" t="s">
        <v>59</v>
      </c>
      <c r="K6" s="91" t="s">
        <v>378</v>
      </c>
      <c r="L6" s="91" t="s">
        <v>379</v>
      </c>
      <c r="M6" s="104" t="s">
        <v>380</v>
      </c>
      <c r="N6" s="105" t="s">
        <v>381</v>
      </c>
      <c r="O6" s="105"/>
      <c r="P6" s="110"/>
      <c r="Q6" s="105"/>
      <c r="R6" s="111"/>
      <c r="S6" s="92"/>
    </row>
    <row r="7" ht="54" customHeight="1" spans="1:19">
      <c r="A7" s="18"/>
      <c r="B7" s="92"/>
      <c r="C7" s="92"/>
      <c r="D7" s="93"/>
      <c r="E7" s="93"/>
      <c r="F7" s="93"/>
      <c r="G7" s="93"/>
      <c r="H7" s="93"/>
      <c r="I7" s="93"/>
      <c r="J7" s="93" t="s">
        <v>58</v>
      </c>
      <c r="K7" s="93"/>
      <c r="L7" s="93"/>
      <c r="M7" s="106"/>
      <c r="N7" s="93" t="s">
        <v>58</v>
      </c>
      <c r="O7" s="93" t="s">
        <v>65</v>
      </c>
      <c r="P7" s="92" t="s">
        <v>66</v>
      </c>
      <c r="Q7" s="93" t="s">
        <v>67</v>
      </c>
      <c r="R7" s="106" t="s">
        <v>68</v>
      </c>
      <c r="S7" s="92" t="s">
        <v>69</v>
      </c>
    </row>
    <row r="8" ht="18" customHeight="1" spans="1:19">
      <c r="A8" s="113">
        <v>1</v>
      </c>
      <c r="B8" s="113" t="s">
        <v>85</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1" customHeight="1" spans="1:19">
      <c r="A9" s="94"/>
      <c r="B9" s="95"/>
      <c r="C9" s="95"/>
      <c r="D9" s="96"/>
      <c r="E9" s="96"/>
      <c r="F9" s="96"/>
      <c r="G9" s="115"/>
      <c r="H9" s="81"/>
      <c r="I9" s="81"/>
      <c r="J9" s="81"/>
      <c r="K9" s="81"/>
      <c r="L9" s="81"/>
      <c r="M9" s="81"/>
      <c r="N9" s="81"/>
      <c r="O9" s="81"/>
      <c r="P9" s="81"/>
      <c r="Q9" s="81"/>
      <c r="R9" s="81"/>
      <c r="S9" s="81"/>
    </row>
    <row r="10" ht="21" customHeight="1" spans="1:19">
      <c r="A10" s="97" t="s">
        <v>173</v>
      </c>
      <c r="B10" s="98"/>
      <c r="C10" s="98"/>
      <c r="D10" s="99"/>
      <c r="E10" s="99"/>
      <c r="F10" s="99"/>
      <c r="G10" s="116"/>
      <c r="H10" s="81"/>
      <c r="I10" s="81"/>
      <c r="J10" s="81"/>
      <c r="K10" s="81"/>
      <c r="L10" s="81"/>
      <c r="M10" s="81"/>
      <c r="N10" s="81"/>
      <c r="O10" s="81"/>
      <c r="P10" s="81"/>
      <c r="Q10" s="81"/>
      <c r="R10" s="81"/>
      <c r="S10" s="81"/>
    </row>
    <row r="11" ht="21" customHeight="1" spans="1:19">
      <c r="A11" s="112" t="s">
        <v>382</v>
      </c>
      <c r="B11" s="5"/>
      <c r="C11" s="5"/>
      <c r="D11" s="112"/>
      <c r="E11" s="112"/>
      <c r="F11" s="112"/>
      <c r="G11" s="117"/>
      <c r="H11" s="118"/>
      <c r="I11" s="118"/>
      <c r="J11" s="118"/>
      <c r="K11" s="118"/>
      <c r="L11" s="118"/>
      <c r="M11" s="118"/>
      <c r="N11" s="118"/>
      <c r="O11" s="118"/>
      <c r="P11" s="118"/>
      <c r="Q11" s="118"/>
      <c r="R11" s="118"/>
      <c r="S11" s="118"/>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100"/>
      <c r="O2" s="78"/>
      <c r="P2" s="78"/>
      <c r="Q2" s="85"/>
      <c r="R2" s="78"/>
      <c r="S2" s="108"/>
      <c r="T2" s="108" t="s">
        <v>383</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
        <v>1</v>
      </c>
      <c r="B4" s="87"/>
      <c r="C4" s="87"/>
      <c r="D4" s="87"/>
      <c r="E4" s="87"/>
      <c r="F4" s="87"/>
      <c r="G4" s="87"/>
      <c r="H4" s="76"/>
      <c r="I4" s="76"/>
      <c r="J4" s="76"/>
      <c r="K4" s="76"/>
      <c r="L4" s="76"/>
      <c r="M4" s="76"/>
      <c r="N4" s="100"/>
      <c r="O4" s="78"/>
      <c r="P4" s="78"/>
      <c r="Q4" s="85"/>
      <c r="R4" s="78"/>
      <c r="S4" s="109"/>
      <c r="T4" s="108" t="s">
        <v>2</v>
      </c>
    </row>
    <row r="5" ht="24" customHeight="1" spans="1:20">
      <c r="A5" s="10" t="s">
        <v>182</v>
      </c>
      <c r="B5" s="88" t="s">
        <v>183</v>
      </c>
      <c r="C5" s="88" t="s">
        <v>372</v>
      </c>
      <c r="D5" s="88" t="s">
        <v>384</v>
      </c>
      <c r="E5" s="88" t="s">
        <v>385</v>
      </c>
      <c r="F5" s="88" t="s">
        <v>386</v>
      </c>
      <c r="G5" s="88" t="s">
        <v>387</v>
      </c>
      <c r="H5" s="89" t="s">
        <v>388</v>
      </c>
      <c r="I5" s="89" t="s">
        <v>389</v>
      </c>
      <c r="J5" s="102" t="s">
        <v>190</v>
      </c>
      <c r="K5" s="102"/>
      <c r="L5" s="102"/>
      <c r="M5" s="102"/>
      <c r="N5" s="103"/>
      <c r="O5" s="102"/>
      <c r="P5" s="102"/>
      <c r="Q5" s="82"/>
      <c r="R5" s="102"/>
      <c r="S5" s="103"/>
      <c r="T5" s="83"/>
    </row>
    <row r="6" ht="24" customHeight="1" spans="1:20">
      <c r="A6" s="15"/>
      <c r="B6" s="90"/>
      <c r="C6" s="90"/>
      <c r="D6" s="90"/>
      <c r="E6" s="90"/>
      <c r="F6" s="90"/>
      <c r="G6" s="90"/>
      <c r="H6" s="91"/>
      <c r="I6" s="91"/>
      <c r="J6" s="91" t="s">
        <v>56</v>
      </c>
      <c r="K6" s="91" t="s">
        <v>59</v>
      </c>
      <c r="L6" s="91" t="s">
        <v>378</v>
      </c>
      <c r="M6" s="91" t="s">
        <v>379</v>
      </c>
      <c r="N6" s="104" t="s">
        <v>380</v>
      </c>
      <c r="O6" s="105" t="s">
        <v>381</v>
      </c>
      <c r="P6" s="105"/>
      <c r="Q6" s="110"/>
      <c r="R6" s="105"/>
      <c r="S6" s="111"/>
      <c r="T6" s="92"/>
    </row>
    <row r="7" ht="54" customHeight="1" spans="1:20">
      <c r="A7" s="18"/>
      <c r="B7" s="92"/>
      <c r="C7" s="92"/>
      <c r="D7" s="92"/>
      <c r="E7" s="92"/>
      <c r="F7" s="92"/>
      <c r="G7" s="92"/>
      <c r="H7" s="93"/>
      <c r="I7" s="93"/>
      <c r="J7" s="93"/>
      <c r="K7" s="93" t="s">
        <v>58</v>
      </c>
      <c r="L7" s="93"/>
      <c r="M7" s="93"/>
      <c r="N7" s="106"/>
      <c r="O7" s="93" t="s">
        <v>58</v>
      </c>
      <c r="P7" s="93" t="s">
        <v>65</v>
      </c>
      <c r="Q7" s="92" t="s">
        <v>66</v>
      </c>
      <c r="R7" s="93" t="s">
        <v>67</v>
      </c>
      <c r="S7" s="106" t="s">
        <v>68</v>
      </c>
      <c r="T7" s="92" t="s">
        <v>69</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c r="B9" s="95"/>
      <c r="C9" s="95"/>
      <c r="D9" s="95"/>
      <c r="E9" s="95"/>
      <c r="F9" s="95"/>
      <c r="G9" s="95"/>
      <c r="H9" s="96"/>
      <c r="I9" s="96"/>
      <c r="J9" s="81"/>
      <c r="K9" s="81"/>
      <c r="L9" s="81"/>
      <c r="M9" s="81"/>
      <c r="N9" s="81"/>
      <c r="O9" s="81"/>
      <c r="P9" s="81"/>
      <c r="Q9" s="81"/>
      <c r="R9" s="81"/>
      <c r="S9" s="81"/>
      <c r="T9" s="81"/>
    </row>
    <row r="10" ht="21" customHeight="1" spans="1:20">
      <c r="A10" s="97" t="s">
        <v>173</v>
      </c>
      <c r="B10" s="98"/>
      <c r="C10" s="98"/>
      <c r="D10" s="98"/>
      <c r="E10" s="98"/>
      <c r="F10" s="98"/>
      <c r="G10" s="98"/>
      <c r="H10" s="99"/>
      <c r="I10" s="107"/>
      <c r="J10" s="81"/>
      <c r="K10" s="81"/>
      <c r="L10" s="81"/>
      <c r="M10" s="81"/>
      <c r="N10" s="81"/>
      <c r="O10" s="81"/>
      <c r="P10" s="81"/>
      <c r="Q10" s="81"/>
      <c r="R10" s="81"/>
      <c r="S10" s="81"/>
      <c r="T10" s="81"/>
    </row>
    <row r="11" customHeight="1" spans="1:1">
      <c r="A11" t="s">
        <v>390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7" sqref="A17"/>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391</v>
      </c>
    </row>
    <row r="3" ht="41.25" customHeight="1" spans="1:24">
      <c r="A3" s="74"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
        <v>1</v>
      </c>
      <c r="B4" s="76"/>
      <c r="C4" s="76"/>
      <c r="D4" s="77"/>
      <c r="E4" s="78"/>
      <c r="F4" s="78"/>
      <c r="G4" s="78"/>
      <c r="H4" s="78"/>
      <c r="I4" s="78"/>
      <c r="W4" s="8"/>
      <c r="X4" s="8" t="s">
        <v>2</v>
      </c>
    </row>
    <row r="5" ht="19.5" customHeight="1" spans="1:24">
      <c r="A5" s="28" t="s">
        <v>392</v>
      </c>
      <c r="B5" s="11" t="s">
        <v>190</v>
      </c>
      <c r="C5" s="12"/>
      <c r="D5" s="12"/>
      <c r="E5" s="11" t="s">
        <v>393</v>
      </c>
      <c r="F5" s="12"/>
      <c r="G5" s="12"/>
      <c r="H5" s="12"/>
      <c r="I5" s="12"/>
      <c r="J5" s="12"/>
      <c r="K5" s="12"/>
      <c r="L5" s="12"/>
      <c r="M5" s="12"/>
      <c r="N5" s="12"/>
      <c r="O5" s="12"/>
      <c r="P5" s="12"/>
      <c r="Q5" s="12"/>
      <c r="R5" s="12"/>
      <c r="S5" s="12"/>
      <c r="T5" s="12"/>
      <c r="U5" s="12"/>
      <c r="V5" s="12"/>
      <c r="W5" s="82"/>
      <c r="X5" s="83"/>
    </row>
    <row r="6" ht="40.5" customHeight="1" spans="1:24">
      <c r="A6" s="19"/>
      <c r="B6" s="29" t="s">
        <v>56</v>
      </c>
      <c r="C6" s="10" t="s">
        <v>59</v>
      </c>
      <c r="D6" s="79" t="s">
        <v>378</v>
      </c>
      <c r="E6" s="49" t="s">
        <v>394</v>
      </c>
      <c r="F6" s="49" t="s">
        <v>395</v>
      </c>
      <c r="G6" s="49" t="s">
        <v>396</v>
      </c>
      <c r="H6" s="49" t="s">
        <v>397</v>
      </c>
      <c r="I6" s="49" t="s">
        <v>398</v>
      </c>
      <c r="J6" s="49" t="s">
        <v>399</v>
      </c>
      <c r="K6" s="49" t="s">
        <v>400</v>
      </c>
      <c r="L6" s="49" t="s">
        <v>401</v>
      </c>
      <c r="M6" s="49" t="s">
        <v>402</v>
      </c>
      <c r="N6" s="49" t="s">
        <v>403</v>
      </c>
      <c r="O6" s="49" t="s">
        <v>404</v>
      </c>
      <c r="P6" s="49" t="s">
        <v>405</v>
      </c>
      <c r="Q6" s="49" t="s">
        <v>406</v>
      </c>
      <c r="R6" s="49" t="s">
        <v>407</v>
      </c>
      <c r="S6" s="49" t="s">
        <v>408</v>
      </c>
      <c r="T6" s="49" t="s">
        <v>409</v>
      </c>
      <c r="U6" s="49" t="s">
        <v>410</v>
      </c>
      <c r="V6" s="49" t="s">
        <v>411</v>
      </c>
      <c r="W6" s="49" t="s">
        <v>412</v>
      </c>
      <c r="X6" s="84" t="s">
        <v>413</v>
      </c>
    </row>
    <row r="7" ht="19.5" customHeight="1" spans="1:24">
      <c r="A7" s="20">
        <v>1</v>
      </c>
      <c r="B7" s="20">
        <v>2</v>
      </c>
      <c r="C7" s="20">
        <v>3</v>
      </c>
      <c r="D7" s="80">
        <v>4</v>
      </c>
      <c r="E7" s="37">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7">
        <v>23</v>
      </c>
      <c r="X7" s="37">
        <v>24</v>
      </c>
    </row>
    <row r="8" ht="19.5" customHeight="1" spans="1:24">
      <c r="A8" s="30"/>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1:1">
      <c r="A10" t="s">
        <v>414</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A21" sqref="A2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415</v>
      </c>
    </row>
    <row r="3" ht="41.25" customHeight="1" spans="1:10">
      <c r="A3" s="66" t="str">
        <f>"2025"&amp;"年县对下转移支付绩效目标表"</f>
        <v>2025年县对下转移支付绩效目标表</v>
      </c>
      <c r="B3" s="4"/>
      <c r="C3" s="4"/>
      <c r="D3" s="4"/>
      <c r="E3" s="4"/>
      <c r="F3" s="67"/>
      <c r="G3" s="4"/>
      <c r="H3" s="67"/>
      <c r="I3" s="67"/>
      <c r="J3" s="4"/>
    </row>
    <row r="4" ht="17.25" customHeight="1" spans="1:1">
      <c r="A4" s="5" t="s">
        <v>1</v>
      </c>
    </row>
    <row r="5" ht="44.25" customHeight="1" spans="1:10">
      <c r="A5" s="68" t="s">
        <v>392</v>
      </c>
      <c r="B5" s="68" t="s">
        <v>295</v>
      </c>
      <c r="C5" s="68" t="s">
        <v>296</v>
      </c>
      <c r="D5" s="68" t="s">
        <v>297</v>
      </c>
      <c r="E5" s="68" t="s">
        <v>298</v>
      </c>
      <c r="F5" s="69" t="s">
        <v>299</v>
      </c>
      <c r="G5" s="68" t="s">
        <v>300</v>
      </c>
      <c r="H5" s="69" t="s">
        <v>301</v>
      </c>
      <c r="I5" s="69" t="s">
        <v>302</v>
      </c>
      <c r="J5" s="68" t="s">
        <v>303</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21"/>
      <c r="C8" s="21"/>
      <c r="D8" s="21"/>
      <c r="E8" s="30"/>
      <c r="F8" s="21"/>
      <c r="G8" s="30"/>
      <c r="H8" s="21"/>
      <c r="I8" s="21"/>
      <c r="J8" s="30"/>
    </row>
    <row r="9" customHeight="1" spans="1:1">
      <c r="A9" t="s">
        <v>416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21" sqref="B2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417</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5" t="s">
        <v>2</v>
      </c>
    </row>
    <row r="5" ht="28.5" customHeight="1" spans="1:9">
      <c r="A5" s="48" t="s">
        <v>182</v>
      </c>
      <c r="B5" s="49" t="s">
        <v>183</v>
      </c>
      <c r="C5" s="50" t="s">
        <v>418</v>
      </c>
      <c r="D5" s="48" t="s">
        <v>419</v>
      </c>
      <c r="E5" s="48" t="s">
        <v>420</v>
      </c>
      <c r="F5" s="48" t="s">
        <v>421</v>
      </c>
      <c r="G5" s="49" t="s">
        <v>422</v>
      </c>
      <c r="H5" s="37"/>
      <c r="I5" s="48"/>
    </row>
    <row r="6" ht="21" customHeight="1" spans="1:9">
      <c r="A6" s="50"/>
      <c r="B6" s="51"/>
      <c r="C6" s="51"/>
      <c r="D6" s="52"/>
      <c r="E6" s="51"/>
      <c r="F6" s="51"/>
      <c r="G6" s="49" t="s">
        <v>376</v>
      </c>
      <c r="H6" s="49" t="s">
        <v>423</v>
      </c>
      <c r="I6" s="49" t="s">
        <v>424</v>
      </c>
    </row>
    <row r="7" ht="17.25" customHeight="1" spans="1:9">
      <c r="A7" s="53" t="s">
        <v>84</v>
      </c>
      <c r="B7" s="54"/>
      <c r="C7" s="55" t="s">
        <v>85</v>
      </c>
      <c r="D7" s="53" t="s">
        <v>169</v>
      </c>
      <c r="E7" s="56" t="s">
        <v>170</v>
      </c>
      <c r="F7" s="53" t="s">
        <v>171</v>
      </c>
      <c r="G7" s="55" t="s">
        <v>172</v>
      </c>
      <c r="H7" s="57" t="s">
        <v>86</v>
      </c>
      <c r="I7" s="56" t="s">
        <v>87</v>
      </c>
    </row>
    <row r="8" ht="19.5" customHeight="1" spans="1:9">
      <c r="A8" s="58"/>
      <c r="B8" s="32"/>
      <c r="C8" s="32"/>
      <c r="D8" s="30"/>
      <c r="E8" s="21"/>
      <c r="F8" s="57"/>
      <c r="G8" s="59"/>
      <c r="H8" s="60"/>
      <c r="I8" s="60"/>
    </row>
    <row r="9" ht="19.5" customHeight="1" spans="1:9">
      <c r="A9" s="61" t="s">
        <v>56</v>
      </c>
      <c r="B9" s="62"/>
      <c r="C9" s="62"/>
      <c r="D9" s="63"/>
      <c r="E9" s="64"/>
      <c r="F9" s="64"/>
      <c r="G9" s="59"/>
      <c r="H9" s="60"/>
      <c r="I9" s="60"/>
    </row>
    <row r="10" customHeight="1" spans="1:1">
      <c r="A10" t="s">
        <v>425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7" sqref="B1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426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253</v>
      </c>
      <c r="B5" s="9" t="s">
        <v>185</v>
      </c>
      <c r="C5" s="9" t="s">
        <v>254</v>
      </c>
      <c r="D5" s="10" t="s">
        <v>186</v>
      </c>
      <c r="E5" s="10" t="s">
        <v>187</v>
      </c>
      <c r="F5" s="10" t="s">
        <v>255</v>
      </c>
      <c r="G5" s="10" t="s">
        <v>256</v>
      </c>
      <c r="H5" s="28" t="s">
        <v>56</v>
      </c>
      <c r="I5" s="11" t="s">
        <v>427</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33"/>
      <c r="I10" s="33"/>
      <c r="J10" s="33"/>
      <c r="K10" s="31"/>
    </row>
    <row r="11" ht="18.75" customHeight="1" spans="1:11">
      <c r="A11" s="34" t="s">
        <v>173</v>
      </c>
      <c r="B11" s="35"/>
      <c r="C11" s="35"/>
      <c r="D11" s="35"/>
      <c r="E11" s="35"/>
      <c r="F11" s="35"/>
      <c r="G11" s="36"/>
      <c r="H11" s="33"/>
      <c r="I11" s="33"/>
      <c r="J11" s="33"/>
      <c r="K11" s="31"/>
    </row>
    <row r="12" customHeight="1" spans="1:1">
      <c r="A12" t="s">
        <v>428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F31" sqref="F3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429</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254</v>
      </c>
      <c r="B5" s="9" t="s">
        <v>253</v>
      </c>
      <c r="C5" s="9" t="s">
        <v>185</v>
      </c>
      <c r="D5" s="10" t="s">
        <v>430</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653800</v>
      </c>
      <c r="F9" s="23"/>
      <c r="G9" s="23"/>
    </row>
    <row r="10" ht="18.75" customHeight="1" spans="1:7">
      <c r="A10" s="21"/>
      <c r="B10" s="21" t="s">
        <v>431</v>
      </c>
      <c r="C10" s="21" t="s">
        <v>261</v>
      </c>
      <c r="D10" s="21" t="s">
        <v>432</v>
      </c>
      <c r="E10" s="23">
        <v>100000</v>
      </c>
      <c r="F10" s="23"/>
      <c r="G10" s="23"/>
    </row>
    <row r="11" ht="18.75" customHeight="1" spans="1:7">
      <c r="A11" s="24"/>
      <c r="B11" s="21" t="s">
        <v>431</v>
      </c>
      <c r="C11" s="21" t="s">
        <v>275</v>
      </c>
      <c r="D11" s="21" t="s">
        <v>432</v>
      </c>
      <c r="E11" s="23">
        <v>553800</v>
      </c>
      <c r="F11" s="23"/>
      <c r="G11" s="23"/>
    </row>
    <row r="12" customHeight="1" spans="1:7">
      <c r="A12" s="25" t="s">
        <v>56</v>
      </c>
      <c r="B12" s="26" t="s">
        <v>433</v>
      </c>
      <c r="C12" s="26"/>
      <c r="D12" s="27"/>
      <c r="E12" s="23">
        <v>653800</v>
      </c>
      <c r="F12" s="23"/>
      <c r="G12" s="23"/>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小呆萌</cp:lastModifiedBy>
  <dcterms:created xsi:type="dcterms:W3CDTF">2025-02-06T07:09:00Z</dcterms:created>
  <dcterms:modified xsi:type="dcterms:W3CDTF">2025-03-18T06:51:36Z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