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<sst xmlns="http://schemas.openxmlformats.org/spreadsheetml/2006/main" count="845" uniqueCount="356">
  <si>
    <t>预算01-1表</t>
  </si>
  <si>
    <t>单位名称：寻甸回族彝族自治县信访局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</si>
  <si>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</si>
  <si>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</si>
  <si>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</si>
  <si>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</si>
  <si>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</si>
  <si>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</si>
  <si>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</si>
  <si>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</si>
  <si>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</si>
  <si>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</si>
  <si>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</si>
  <si>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</si>
  <si>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</si>
  <si>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</si>
  <si>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</si>
  <si>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</si>
  <si>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</si>
  <si>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</si>
  <si>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</si>
  <si>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</si>
  <si>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</si>
  <si>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</si>
  <si>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</si>
  <si>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</si>
  <si>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</si>
  <si>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</si>
  <si>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</si>
  <si>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</si>
  <si>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</si>
  <si>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</si>
  <si>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</si>
  <si>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</si>
  <si>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</si>
  <si>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</si>
  <si>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</si>
  <si>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</si>
  <si>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</si>
  <si>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</si>
  <si>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</si>
  <si>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</si>
  <si>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</si>
  <si>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</si>
  <si>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</si>
  <si>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</si>
  <si>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</si>
  <si>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</si>
  <si>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</si>
  <si>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</si>
  <si>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</si>
  <si>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</si>
  <si>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</si>
  <si>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</si>
  <si>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</si>
  <si>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</si>
  <si>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</si>
  <si>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</si>
  <si>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</si>
  <si>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</si>
  <si>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</si>
  <si>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</si>
  <si>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</si>
  <si>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</si>
  <si>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</si>
  <si>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</si>
  <si>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</si>
  <si>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</si>
  <si>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</si>
  <si>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</si>
  <si>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寻甸回族彝族自治县信访局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</si>
  <si>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</si>
  <si>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</si>
  <si>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</si>
  <si>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</si>
  <si>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</si>
  <si>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</si>
  <si>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</si>
  <si>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</si>
  <si>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</si>
  <si>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</si>
  <si>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</si>
  <si>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</si>
  <si>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</si>
  <si>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</si>
  <si>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</si>
  <si>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</si>
  <si>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</si>
  <si>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</si>
  <si>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</si>
  <si>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</si>
  <si>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</si>
  <si>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</si>
  <si>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</si>
  <si>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信访事务</t>
  </si>
  <si>
    <t>行政运行</t>
  </si>
  <si>
    <t>其他信访事务支出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</si>
  <si>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</si>
  <si>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</si>
  <si>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</si>
  <si>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</si>
  <si>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</si>
  <si>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</si>
  <si>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</si>
  <si>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</si>
  <si>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</si>
  <si>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</si>
  <si>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</si>
  <si>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</si>
  <si>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</si>
  <si>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</si>
  <si>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</si>
  <si>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</si>
  <si>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</si>
  <si>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</si>
  <si>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</si>
  <si>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</si>
  <si>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</si>
  <si>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</si>
  <si>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</si>
  <si>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</si>
  <si>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</si>
  <si>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</si>
  <si>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</si>
  <si>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</si>
  <si>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</si>
  <si>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</si>
  <si>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</si>
  <si>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</si>
  <si>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</si>
  <si>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</si>
  <si>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</si>
  <si>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</si>
  <si>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</si>
  <si>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</si>
  <si>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</si>
  <si>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</si>
  <si>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</si>
  <si>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</si>
  <si>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</si>
  <si>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</si>
  <si>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</si>
  <si>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</si>
  <si>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</si>
  <si>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</si>
  <si>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</si>
  <si>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</si>
  <si>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</si>
  <si>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</si>
  <si>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</si>
  <si>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</si>
  <si>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</si>
  <si>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</si>
  <si>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</si>
  <si>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</si>
  <si>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</si>
  <si>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</si>
  <si>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</si>
  <si>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</si>
  <si>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</si>
  <si>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</si>
  <si>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</si>
  <si>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</si>
  <si>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</si>
  <si>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</si>
  <si>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</si>
  <si>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</si>
  <si>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</si>
  <si>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</si>
  <si>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</si>
  <si>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</si>
  <si>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</si>
  <si>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</si>
  <si>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</si>
  <si>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</si>
  <si>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</si>
  <si>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</si>
  <si>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</si>
  <si>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</si>
  <si>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530129210000000002479</t>
  </si>
  <si>
    <t>行政人员支出工资</t>
  </si>
  <si>
    <t>2014001</t>
  </si>
  <si>
    <t>30101</t>
  </si>
  <si>
    <t>基本工资</t>
  </si>
  <si>
    <t>30102</t>
  </si>
  <si>
    <t>津贴补贴</t>
  </si>
  <si>
    <t>30103</t>
  </si>
  <si>
    <t>奖金</t>
  </si>
  <si>
    <t>530129210000000002480</t>
  </si>
  <si>
    <t>事业人员支出工资</t>
  </si>
  <si>
    <t>30107</t>
  </si>
  <si>
    <t>绩效工资</t>
  </si>
  <si>
    <t>530129210000000002481</t>
  </si>
  <si>
    <t>社会保障缴费</t>
  </si>
  <si>
    <t>2080505</t>
  </si>
  <si>
    <t>30108</t>
  </si>
  <si>
    <t>机关事业单位基本养老保险缴费</t>
  </si>
  <si>
    <t>2080506</t>
  </si>
  <si>
    <t>30109</t>
  </si>
  <si>
    <t>职业年金缴费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</si>
  <si>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</si>
  <si>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</si>
  <si>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</si>
  <si>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</si>
  <si>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</si>
  <si>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</si>
  <si>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</si>
  <si>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30112</t>
  </si>
  <si>
    <t>其他社会保障缴费</t>
  </si>
  <si>
    <t>2101199</t>
  </si>
  <si>
    <t>530129210000000002482</t>
  </si>
  <si>
    <t>2210201</t>
  </si>
  <si>
    <t>30113</t>
  </si>
  <si>
    <t>530129210000000002485</t>
  </si>
  <si>
    <t>公务交通补贴</t>
  </si>
  <si>
    <t>30239</t>
  </si>
  <si>
    <t>其他交通费用</t>
  </si>
  <si>
    <t>530129210000000002486</t>
  </si>
  <si>
    <t>工会经费</t>
  </si>
  <si>
    <t>30228</t>
  </si>
  <si>
    <t>530129210000000002487</t>
  </si>
  <si>
    <t>一般公用经费支出</t>
  </si>
  <si>
    <t>30201</t>
  </si>
  <si>
    <t>办公费</t>
  </si>
  <si>
    <t>30215</t>
  </si>
  <si>
    <t>会议费</t>
  </si>
  <si>
    <t>2080599</t>
  </si>
  <si>
    <t>30299</t>
  </si>
  <si>
    <t>其他商品和服务支出</t>
  </si>
  <si>
    <t>530129231100001377420</t>
  </si>
  <si>
    <t>行政人员绩效奖励</t>
  </si>
  <si>
    <t>530129231100001377429</t>
  </si>
  <si>
    <t>事业人员绩效奖励</t>
  </si>
  <si>
    <t>530129231100001426511</t>
  </si>
  <si>
    <t>30217</t>
  </si>
  <si>
    <t>530129241100002399089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</si>
  <si>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</si>
  <si>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</si>
  <si>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</si>
  <si>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</si>
  <si>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</si>
  <si>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</si>
  <si>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</si>
  <si>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</si>
  <si>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</si>
  <si>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530129241100003097528</t>
  </si>
  <si>
    <t>防范化解政法综治维稳领域重大风险补助经费</t>
  </si>
  <si>
    <t>530129251100003874751</t>
  </si>
  <si>
    <t>2025年信访工作经费</t>
  </si>
  <si>
    <t>2014099</t>
  </si>
  <si>
    <t>事业发展类</t>
  </si>
  <si>
    <t>530129241100002715774</t>
  </si>
  <si>
    <t>政法委联合工作经费</t>
  </si>
  <si>
    <t>30211</t>
  </si>
  <si>
    <t>差旅费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</si>
  <si>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</si>
  <si>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</si>
  <si>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</si>
  <si>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</si>
  <si>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</si>
  <si>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</si>
  <si>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</si>
  <si>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</si>
  <si>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</si>
  <si>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</si>
  <si>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做好信访维稳工作</t>
  </si>
  <si>
    <t>产出指标</t>
  </si>
  <si>
    <t>成本指标</t>
  </si>
  <si>
    <t>社会成本指标</t>
  </si>
  <si>
    <t>&gt;</t>
  </si>
  <si>
    <t>对特殊信访人员稳控</t>
  </si>
  <si>
    <t>件</t>
  </si>
  <si>
    <t>定量指标</t>
  </si>
  <si>
    <t>稳控在当地得100分，出现到省市走访得60分，重要节点出现进京访不得分</t>
  </si>
  <si>
    <t>效益指标</t>
  </si>
  <si>
    <t>社会效益</t>
  </si>
  <si>
    <t>信访秩序稳定</t>
  </si>
  <si>
    <t>定性指标</t>
  </si>
  <si>
    <t>省市两会，重要节点越级访，进京访人数案件情况</t>
  </si>
  <si>
    <t>满意度指标</t>
  </si>
  <si>
    <t>服务对象满意度</t>
  </si>
  <si>
    <t>群众对信访秩序维护的满意度</t>
  </si>
  <si>
    <t>%</t>
  </si>
  <si>
    <t>群众对信访秩序对社会生产生活产生的影响</t>
  </si>
  <si>
    <t>完成本年度目标</t>
  </si>
  <si>
    <t>年终考核结果</t>
  </si>
  <si>
    <t>年终考核优秀得90分以上。年终考核为良好得80分以上，年终考核为一般得60分以上</t>
  </si>
  <si>
    <t>社会效益指标</t>
  </si>
  <si>
    <t>群众满意度</t>
  </si>
  <si>
    <t>单位整体运行较好，化解信访问题多，群众满意度高得90分以上，化解信访件较多，群众较满意得80分以上，化解信访件一般群众满意度一般得60分以上</t>
  </si>
  <si>
    <t>预算06表</t>
  </si>
  <si>
    <t>政府性基金预算支出预算表</t>
  </si>
  <si>
    <t>单位名称：昆明市发展和改革委员会</t>
  </si>
  <si>
    <t>政府性基金预算支出</t>
  </si>
  <si>
    <t>注：本单位本年度无政府性基金预算支出，此表为空。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</si>
  <si>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</si>
  <si>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</si>
  <si>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</si>
  <si>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</si>
  <si>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</si>
  <si>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</si>
  <si>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</si>
  <si>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</si>
  <si>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</si>
  <si>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</si>
  <si>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</si>
  <si>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注：本单位本年度无政府采购预算，此表为空。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</si>
  <si>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</si>
  <si>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</si>
  <si>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</si>
  <si>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</si>
  <si>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</si>
  <si>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</si>
  <si>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</si>
  <si>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</si>
  <si>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</si>
  <si>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</si>
  <si>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</si>
  <si>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</si>
  <si>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</si>
  <si>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</si>
  <si>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</si>
  <si>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</si>
  <si>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</si>
  <si>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</si>
  <si>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</si>
  <si>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</si>
  <si>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</si>
  <si>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</si>
  <si>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</si>
  <si>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</si>
  <si>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</si>
  <si>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</si>
  <si>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</si>
  <si>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</si>
  <si>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</si>
  <si>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</si>
  <si>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注：本部门本年度无对下转移支付预算，此表为空。</t>
  </si>
  <si>
    <t>预算09-2表</t>
  </si>
  <si>
    <t>注：本部门本年度无对下转移支付预算，也无对下转移支付绩效目标，此表为空。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</si>
  <si>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</si>
  <si>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</si>
  <si>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</si>
  <si>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</si>
  <si>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</si>
  <si>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</si>
  <si>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</si>
  <si>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</si>
  <si>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注：本部门本年度无新增资产配置，此表为空。</t>
  </si>
  <si>
    <t>预算11表</t>
  </si>
  <si>
    <t>上级补助</t>
  </si>
  <si>
    <t>注：本部门本年度无上级补助项目支出预算，此表为空。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</si>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</sst>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222">
    <xf numFmtId="0" fontId="0" fillId="0" borderId="0" xfId="0" applyFont="1" applyBorder="1"/>
    <xf numFmtId="0" fontId="0" fillId="0" borderId="0" xfId="0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NumberFormat="1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 wrapText="1"/>
    </xf>
    <xf numFmtId="178" fontId="5" fillId="0" borderId="15" xfId="54" applyFont="1" applyBorder="1">
      <alignment horizontal="right" vertical="center"/>
    </xf>
    <xf numFmtId="178" fontId="5" fillId="0" borderId="0" xfId="54" applyFont="1" applyBorder="1">
      <alignment horizontal="right" vertical="center"/>
    </xf>
    <xf numFmtId="0" fontId="2" fillId="2" borderId="7" xfId="0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NumberFormat="1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5" fillId="0" borderId="7" xfId="0" applyNumberFormat="1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G28" sqref="F28:G2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0"/>
      <c r="B2" s="50"/>
      <c r="C2" s="50"/>
      <c r="D2" s="70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86"/>
      <c r="D4" s="156" t="s">
        <v>2</v>
      </c>
    </row>
    <row r="5" ht="23.25" customHeight="1" spans="1:4">
      <c r="A5" s="187" t="s">
        <v>3</v>
      </c>
      <c r="B5" s="188"/>
      <c r="C5" s="187" t="s">
        <v>4</v>
      </c>
      <c r="D5" s="188"/>
    </row>
    <row r="6" ht="24" customHeight="1" spans="1:4">
      <c r="A6" s="187" t="s">
        <v>5</v>
      </c>
      <c r="B6" s="187" t="s">
        <v>6</v>
      </c>
      <c r="C6" s="187" t="s">
        <v>7</v>
      </c>
      <c r="D6" s="187" t="s">
        <v>6</v>
      </c>
    </row>
    <row r="7" ht="17.25" customHeight="1" spans="1:4">
      <c r="A7" s="189" t="s">
        <v>8</v>
      </c>
      <c r="B7" s="89">
        <v>2536268.85</v>
      </c>
      <c r="C7" s="189" t="s">
        <v>9</v>
      </c>
      <c r="D7" s="89">
        <v>2536268.85</v>
      </c>
    </row>
    <row r="8" ht="17.25" customHeight="1" spans="1:4">
      <c r="A8" s="189" t="s">
        <v>10</v>
      </c>
      <c r="B8" s="89"/>
      <c r="C8" s="189" t="s">
        <v>11</v>
      </c>
      <c r="D8" s="89"/>
    </row>
    <row r="9" ht="17.25" customHeight="1" spans="1:4">
      <c r="A9" s="189" t="s">
        <v>12</v>
      </c>
      <c r="B9" s="89"/>
      <c r="C9" s="221" t="s">
        <v>13</v>
      </c>
      <c r="D9" s="89"/>
    </row>
    <row r="10" ht="17.25" customHeight="1" spans="1:4">
      <c r="A10" s="189" t="s">
        <v>14</v>
      </c>
      <c r="B10" s="89"/>
      <c r="C10" s="221" t="s">
        <v>15</v>
      </c>
      <c r="D10" s="89"/>
    </row>
    <row r="11" ht="17.25" customHeight="1" spans="1:4">
      <c r="A11" s="189" t="s">
        <v>16</v>
      </c>
      <c r="B11" s="89"/>
      <c r="C11" s="221" t="s">
        <v>17</v>
      </c>
      <c r="D11" s="89"/>
    </row>
    <row r="12" ht="17.25" customHeight="1" spans="1:4">
      <c r="A12" s="189" t="s">
        <v>18</v>
      </c>
      <c r="B12" s="89"/>
      <c r="C12" s="221" t="s">
        <v>19</v>
      </c>
      <c r="D12" s="89"/>
    </row>
    <row r="13" ht="17.25" customHeight="1" spans="1:4">
      <c r="A13" s="189" t="s">
        <v>20</v>
      </c>
      <c r="B13" s="89"/>
      <c r="C13" s="34" t="s">
        <v>21</v>
      </c>
      <c r="D13" s="89"/>
    </row>
    <row r="14" ht="17.25" customHeight="1" spans="1:4">
      <c r="A14" s="189" t="s">
        <v>22</v>
      </c>
      <c r="B14" s="89"/>
      <c r="C14" s="34" t="s">
        <v>23</v>
      </c>
      <c r="D14" s="89"/>
    </row>
    <row r="15" ht="17.25" customHeight="1" spans="1:4">
      <c r="A15" s="189" t="s">
        <v>24</v>
      </c>
      <c r="B15" s="89"/>
      <c r="C15" s="34" t="s">
        <v>25</v>
      </c>
      <c r="D15" s="89"/>
    </row>
    <row r="16" ht="17.25" customHeight="1" spans="1:4">
      <c r="A16" s="189" t="s">
        <v>26</v>
      </c>
      <c r="B16" s="89"/>
      <c r="C16" s="34" t="s">
        <v>27</v>
      </c>
      <c r="D16" s="89"/>
    </row>
    <row r="17" ht="17.25" customHeight="1" spans="1:4">
      <c r="A17" s="161"/>
      <c r="B17" s="89"/>
      <c r="C17" s="34" t="s">
        <v>28</v>
      </c>
      <c r="D17" s="89"/>
    </row>
    <row r="18" ht="17.25" customHeight="1" spans="1:4">
      <c r="A18" s="190"/>
      <c r="B18" s="89"/>
      <c r="C18" s="34" t="s">
        <v>29</v>
      </c>
      <c r="D18" s="89"/>
    </row>
    <row r="19" ht="17.25" customHeight="1" spans="1:4">
      <c r="A19" s="190"/>
      <c r="B19" s="89"/>
      <c r="C19" s="34" t="s">
        <v>30</v>
      </c>
      <c r="D19" s="89"/>
    </row>
    <row r="20" ht="17.25" customHeight="1" spans="1:4">
      <c r="A20" s="190"/>
      <c r="B20" s="89"/>
      <c r="C20" s="34" t="s">
        <v>31</v>
      </c>
      <c r="D20" s="89"/>
    </row>
    <row r="21" ht="17.25" customHeight="1" spans="1:4">
      <c r="A21" s="190"/>
      <c r="B21" s="89"/>
      <c r="C21" s="34" t="s">
        <v>32</v>
      </c>
      <c r="D21" s="89"/>
    </row>
    <row r="22" ht="17.25" customHeight="1" spans="1:4">
      <c r="A22" s="190"/>
      <c r="B22" s="89"/>
      <c r="C22" s="34" t="s">
        <v>33</v>
      </c>
      <c r="D22" s="89"/>
    </row>
    <row r="23" ht="17.25" customHeight="1" spans="1:4">
      <c r="A23" s="190"/>
      <c r="B23" s="89"/>
      <c r="C23" s="34" t="s">
        <v>34</v>
      </c>
      <c r="D23" s="89"/>
    </row>
    <row r="24" ht="17.25" customHeight="1" spans="1:4">
      <c r="A24" s="190"/>
      <c r="B24" s="89"/>
      <c r="C24" s="34" t="s">
        <v>35</v>
      </c>
      <c r="D24" s="89"/>
    </row>
    <row r="25" ht="17.25" customHeight="1" spans="1:4">
      <c r="A25" s="190"/>
      <c r="B25" s="89"/>
      <c r="C25" s="34" t="s">
        <v>36</v>
      </c>
      <c r="D25" s="89"/>
    </row>
    <row r="26" ht="17.25" customHeight="1" spans="1:4">
      <c r="A26" s="190"/>
      <c r="B26" s="89"/>
      <c r="C26" s="34" t="s">
        <v>37</v>
      </c>
      <c r="D26" s="89"/>
    </row>
    <row r="27" ht="17.25" customHeight="1" spans="1:4">
      <c r="A27" s="190"/>
      <c r="B27" s="89"/>
      <c r="C27" s="161" t="s">
        <v>38</v>
      </c>
      <c r="D27" s="89"/>
    </row>
    <row r="28" ht="17.25" customHeight="1" spans="1:4">
      <c r="A28" s="190"/>
      <c r="B28" s="89"/>
      <c r="C28" s="34" t="s">
        <v>39</v>
      </c>
      <c r="D28" s="89"/>
    </row>
    <row r="29" ht="16.5" customHeight="1" spans="1:4">
      <c r="A29" s="190"/>
      <c r="B29" s="89"/>
      <c r="C29" s="34" t="s">
        <v>40</v>
      </c>
      <c r="D29" s="89"/>
    </row>
    <row r="30" ht="16.5" customHeight="1" spans="1:4">
      <c r="A30" s="190"/>
      <c r="B30" s="89"/>
      <c r="C30" s="161" t="s">
        <v>41</v>
      </c>
      <c r="D30" s="89"/>
    </row>
    <row r="31" ht="17.25" customHeight="1" spans="1:4">
      <c r="A31" s="190"/>
      <c r="B31" s="89"/>
      <c r="C31" s="161" t="s">
        <v>42</v>
      </c>
      <c r="D31" s="89"/>
    </row>
    <row r="32" ht="17.25" customHeight="1" spans="1:4">
      <c r="A32" s="190"/>
      <c r="B32" s="89"/>
      <c r="C32" s="34" t="s">
        <v>43</v>
      </c>
      <c r="D32" s="89"/>
    </row>
    <row r="33" ht="16.5" customHeight="1" spans="1:4">
      <c r="A33" s="190" t="s">
        <v>44</v>
      </c>
      <c r="B33" s="89">
        <v>2536268.85</v>
      </c>
      <c r="C33" s="190" t="s">
        <v>45</v>
      </c>
      <c r="D33" s="89">
        <v>2536268.85</v>
      </c>
    </row>
    <row r="34" ht="16.5" customHeight="1" spans="1:4">
      <c r="A34" s="161" t="s">
        <v>46</v>
      </c>
      <c r="B34" s="89"/>
      <c r="C34" s="161" t="s">
        <v>47</v>
      </c>
      <c r="D34" s="89"/>
    </row>
    <row r="35" ht="16.5" customHeight="1" spans="1:4">
      <c r="A35" s="34" t="s">
        <v>48</v>
      </c>
      <c r="B35" s="89"/>
      <c r="C35" s="34" t="s">
        <v>48</v>
      </c>
      <c r="D35" s="89"/>
    </row>
    <row r="36" ht="16.5" customHeight="1" spans="1:4">
      <c r="A36" s="34" t="s">
        <v>49</v>
      </c>
      <c r="B36" s="89"/>
      <c r="C36" s="34" t="s">
        <v>50</v>
      </c>
      <c r="D36" s="89"/>
    </row>
    <row r="37" ht="16.5" customHeight="1" spans="1:4">
      <c r="A37" s="191" t="s">
        <v>51</v>
      </c>
      <c r="B37" s="89">
        <v>2536268.85</v>
      </c>
      <c r="C37" s="191" t="s">
        <v>52</v>
      </c>
      <c r="D37" s="89">
        <v>2536268.85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6" sqref="B2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0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05" t="s">
        <v>54</v>
      </c>
      <c r="B5" s="206" t="s">
        <v>55</v>
      </c>
      <c r="C5" s="206" t="s">
        <v>56</v>
      </c>
      <c r="D5" s="207" t="s">
        <v>57</v>
      </c>
      <c r="E5" s="207"/>
      <c r="F5" s="207"/>
      <c r="G5" s="207"/>
      <c r="H5" s="207"/>
      <c r="I5" s="143"/>
      <c r="J5" s="207"/>
      <c r="K5" s="207"/>
      <c r="L5" s="207"/>
      <c r="M5" s="207"/>
      <c r="N5" s="216"/>
      <c r="O5" s="207" t="s">
        <v>46</v>
      </c>
      <c r="P5" s="207"/>
      <c r="Q5" s="207"/>
      <c r="R5" s="207"/>
      <c r="S5" s="216"/>
    </row>
    <row r="6" ht="27" customHeight="1" spans="1:19">
      <c r="A6" s="208"/>
      <c r="B6" s="209"/>
      <c r="C6" s="209"/>
      <c r="D6" s="209" t="s">
        <v>58</v>
      </c>
      <c r="E6" s="209" t="s">
        <v>59</v>
      </c>
      <c r="F6" s="209" t="s">
        <v>60</v>
      </c>
      <c r="G6" s="209" t="s">
        <v>61</v>
      </c>
      <c r="H6" s="209" t="s">
        <v>62</v>
      </c>
      <c r="I6" s="217" t="s">
        <v>63</v>
      </c>
      <c r="J6" s="218"/>
      <c r="K6" s="218"/>
      <c r="L6" s="218"/>
      <c r="M6" s="218"/>
      <c r="N6" s="219"/>
      <c r="O6" s="209" t="s">
        <v>58</v>
      </c>
      <c r="P6" s="209" t="s">
        <v>59</v>
      </c>
      <c r="Q6" s="209" t="s">
        <v>60</v>
      </c>
      <c r="R6" s="209" t="s">
        <v>61</v>
      </c>
      <c r="S6" s="209" t="s">
        <v>64</v>
      </c>
    </row>
    <row r="7" ht="30" customHeight="1" spans="1:19">
      <c r="A7" s="210"/>
      <c r="B7" s="117"/>
      <c r="C7" s="127"/>
      <c r="D7" s="127"/>
      <c r="E7" s="127"/>
      <c r="F7" s="127"/>
      <c r="G7" s="127"/>
      <c r="H7" s="127"/>
      <c r="I7" s="77" t="s">
        <v>58</v>
      </c>
      <c r="J7" s="219" t="s">
        <v>65</v>
      </c>
      <c r="K7" s="219" t="s">
        <v>66</v>
      </c>
      <c r="L7" s="219" t="s">
        <v>67</v>
      </c>
      <c r="M7" s="219" t="s">
        <v>68</v>
      </c>
      <c r="N7" s="219" t="s">
        <v>69</v>
      </c>
      <c r="O7" s="220"/>
      <c r="P7" s="220"/>
      <c r="Q7" s="220"/>
      <c r="R7" s="220"/>
      <c r="S7" s="127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7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s="204" customFormat="1" ht="18" customHeight="1" spans="1:19">
      <c r="A9" s="22">
        <v>10301</v>
      </c>
      <c r="B9" s="22" t="s">
        <v>70</v>
      </c>
      <c r="C9" s="212">
        <v>2536268.85</v>
      </c>
      <c r="D9" s="212">
        <v>2536268.85</v>
      </c>
      <c r="E9" s="212">
        <v>2536268.85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s="204" customFormat="1" ht="18" customHeight="1" spans="1:19">
      <c r="A10" s="22">
        <v>103001</v>
      </c>
      <c r="B10" s="22" t="s">
        <v>70</v>
      </c>
      <c r="C10" s="212">
        <v>2536268.85</v>
      </c>
      <c r="D10" s="212">
        <v>2536268.85</v>
      </c>
      <c r="E10" s="212">
        <v>2536268.85</v>
      </c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ht="18" customHeight="1" spans="1:19">
      <c r="A11" s="213"/>
      <c r="B11" s="213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ht="18" customHeight="1" spans="1:19">
      <c r="A12" s="213"/>
      <c r="B12" s="213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="204" customFormat="1" ht="18" customHeight="1" spans="1:19">
      <c r="A13" s="214" t="s">
        <v>56</v>
      </c>
      <c r="B13" s="215"/>
      <c r="C13" s="212">
        <v>2536268.85</v>
      </c>
      <c r="D13" s="212">
        <v>2536268.85</v>
      </c>
      <c r="E13" s="212">
        <v>2536268.85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H18" sqref="H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0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93" t="s">
        <v>72</v>
      </c>
      <c r="B5" s="193" t="s">
        <v>73</v>
      </c>
      <c r="C5" s="193" t="s">
        <v>56</v>
      </c>
      <c r="D5" s="194" t="s">
        <v>59</v>
      </c>
      <c r="E5" s="195"/>
      <c r="F5" s="196"/>
      <c r="G5" s="197" t="s">
        <v>60</v>
      </c>
      <c r="H5" s="197" t="s">
        <v>61</v>
      </c>
      <c r="I5" s="197" t="s">
        <v>74</v>
      </c>
      <c r="J5" s="194" t="s">
        <v>63</v>
      </c>
      <c r="K5" s="195"/>
      <c r="L5" s="195"/>
      <c r="M5" s="195"/>
      <c r="N5" s="201"/>
      <c r="O5" s="202"/>
    </row>
    <row r="6" ht="42" customHeight="1" spans="1:15">
      <c r="A6" s="198"/>
      <c r="B6" s="198"/>
      <c r="C6" s="199"/>
      <c r="D6" s="200" t="s">
        <v>58</v>
      </c>
      <c r="E6" s="200" t="s">
        <v>75</v>
      </c>
      <c r="F6" s="200" t="s">
        <v>76</v>
      </c>
      <c r="G6" s="199"/>
      <c r="H6" s="199"/>
      <c r="I6" s="203"/>
      <c r="J6" s="200" t="s">
        <v>58</v>
      </c>
      <c r="K6" s="187" t="s">
        <v>77</v>
      </c>
      <c r="L6" s="187" t="s">
        <v>78</v>
      </c>
      <c r="M6" s="187" t="s">
        <v>79</v>
      </c>
      <c r="N6" s="187" t="s">
        <v>80</v>
      </c>
      <c r="O6" s="187" t="s">
        <v>81</v>
      </c>
    </row>
    <row r="7" ht="18" customHeight="1" spans="1:15">
      <c r="A7" s="56" t="s">
        <v>82</v>
      </c>
      <c r="B7" s="56" t="s">
        <v>83</v>
      </c>
      <c r="C7" s="56">
        <v>3</v>
      </c>
      <c r="D7" s="60">
        <v>4</v>
      </c>
      <c r="E7" s="60">
        <v>5</v>
      </c>
      <c r="F7" s="60">
        <v>6</v>
      </c>
      <c r="G7" s="60" t="s">
        <v>84</v>
      </c>
      <c r="H7" s="60" t="s">
        <v>85</v>
      </c>
      <c r="I7" s="60" t="s">
        <v>86</v>
      </c>
      <c r="J7" s="60" t="s">
        <v>87</v>
      </c>
      <c r="K7" s="60" t="s">
        <v>88</v>
      </c>
      <c r="L7" s="60" t="s">
        <v>89</v>
      </c>
      <c r="M7" s="60" t="s">
        <v>90</v>
      </c>
      <c r="N7" s="56" t="s">
        <v>91</v>
      </c>
      <c r="O7" s="60" t="s">
        <v>92</v>
      </c>
    </row>
    <row r="8" s="1" customFormat="1" ht="18" customHeight="1" spans="1:15">
      <c r="A8" s="178">
        <v>201</v>
      </c>
      <c r="B8" s="61" t="s">
        <v>93</v>
      </c>
      <c r="C8" s="155">
        <v>1785642</v>
      </c>
      <c r="D8" s="155">
        <v>1785642</v>
      </c>
      <c r="E8" s="155">
        <v>1675882</v>
      </c>
      <c r="F8" s="155">
        <v>109760</v>
      </c>
      <c r="G8" s="155"/>
      <c r="H8" s="155"/>
      <c r="I8" s="155"/>
      <c r="J8" s="155"/>
      <c r="K8" s="155"/>
      <c r="L8" s="155"/>
      <c r="M8" s="155"/>
      <c r="N8" s="155"/>
      <c r="O8" s="155"/>
    </row>
    <row r="9" s="1" customFormat="1" ht="21" customHeight="1" spans="1:15">
      <c r="A9" s="181">
        <v>20140</v>
      </c>
      <c r="B9" s="182" t="s">
        <v>94</v>
      </c>
      <c r="C9" s="155">
        <v>1785642</v>
      </c>
      <c r="D9" s="155">
        <v>1785642</v>
      </c>
      <c r="E9" s="155">
        <v>1675882</v>
      </c>
      <c r="F9" s="155">
        <v>109760</v>
      </c>
      <c r="G9" s="155"/>
      <c r="H9" s="155"/>
      <c r="I9" s="155"/>
      <c r="J9" s="155"/>
      <c r="K9" s="155"/>
      <c r="L9" s="155"/>
      <c r="M9" s="155"/>
      <c r="N9" s="155"/>
      <c r="O9" s="155"/>
    </row>
    <row r="10" s="1" customFormat="1" ht="21" customHeight="1" spans="1:15">
      <c r="A10" s="183">
        <v>2014001</v>
      </c>
      <c r="B10" s="184" t="s">
        <v>95</v>
      </c>
      <c r="C10" s="155">
        <v>1685642</v>
      </c>
      <c r="D10" s="155">
        <v>1685642</v>
      </c>
      <c r="E10" s="155">
        <v>1675882</v>
      </c>
      <c r="F10" s="155">
        <v>9760</v>
      </c>
      <c r="G10" s="155"/>
      <c r="H10" s="155"/>
      <c r="I10" s="155"/>
      <c r="J10" s="155"/>
      <c r="K10" s="155"/>
      <c r="L10" s="155"/>
      <c r="M10" s="155"/>
      <c r="N10" s="155"/>
      <c r="O10" s="155"/>
    </row>
    <row r="11" s="1" customFormat="1" ht="21" customHeight="1" spans="1:15">
      <c r="A11" s="183">
        <v>2014099</v>
      </c>
      <c r="B11" s="184" t="s">
        <v>96</v>
      </c>
      <c r="C11" s="155">
        <v>100000</v>
      </c>
      <c r="D11" s="155">
        <v>100000</v>
      </c>
      <c r="E11" s="155"/>
      <c r="F11" s="155">
        <v>100000</v>
      </c>
      <c r="G11" s="155"/>
      <c r="H11" s="155"/>
      <c r="I11" s="155"/>
      <c r="J11" s="155"/>
      <c r="K11" s="155"/>
      <c r="L11" s="155"/>
      <c r="M11" s="155"/>
      <c r="N11" s="155"/>
      <c r="O11" s="155"/>
    </row>
    <row r="12" s="1" customFormat="1" ht="21" customHeight="1" spans="1:15">
      <c r="A12" s="178">
        <v>208</v>
      </c>
      <c r="B12" s="61" t="s">
        <v>97</v>
      </c>
      <c r="C12" s="155">
        <v>340732.15</v>
      </c>
      <c r="D12" s="155">
        <v>340732.15</v>
      </c>
      <c r="E12" s="155">
        <v>340732.15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="1" customFormat="1" ht="21" customHeight="1" spans="1:15">
      <c r="A13" s="181">
        <v>20805</v>
      </c>
      <c r="B13" s="182" t="s">
        <v>98</v>
      </c>
      <c r="C13" s="155">
        <v>340732.15</v>
      </c>
      <c r="D13" s="155">
        <v>340732.15</v>
      </c>
      <c r="E13" s="155">
        <v>340732.15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="1" customFormat="1" ht="21" customHeight="1" spans="1:15">
      <c r="A14" s="183">
        <v>2080505</v>
      </c>
      <c r="B14" s="184" t="s">
        <v>99</v>
      </c>
      <c r="C14" s="155">
        <v>236532.15</v>
      </c>
      <c r="D14" s="155">
        <v>236532.15</v>
      </c>
      <c r="E14" s="155">
        <v>236532.15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="1" customFormat="1" ht="21" customHeight="1" spans="1:15">
      <c r="A15" s="183">
        <v>2080506</v>
      </c>
      <c r="B15" s="184" t="s">
        <v>100</v>
      </c>
      <c r="C15" s="155">
        <v>100000</v>
      </c>
      <c r="D15" s="155">
        <v>100000</v>
      </c>
      <c r="E15" s="155">
        <v>100000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="1" customFormat="1" ht="21" customHeight="1" spans="1:15">
      <c r="A16" s="183">
        <v>2080599</v>
      </c>
      <c r="B16" s="184" t="s">
        <v>101</v>
      </c>
      <c r="C16" s="155">
        <v>4200</v>
      </c>
      <c r="D16" s="155">
        <v>4200</v>
      </c>
      <c r="E16" s="155">
        <v>4200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="1" customFormat="1" ht="21" customHeight="1" spans="1:15">
      <c r="A17" s="178">
        <v>210</v>
      </c>
      <c r="B17" s="61" t="s">
        <v>102</v>
      </c>
      <c r="C17" s="155">
        <v>232495.58</v>
      </c>
      <c r="D17" s="155">
        <v>232495.58</v>
      </c>
      <c r="E17" s="155">
        <v>232495.58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="1" customFormat="1" ht="21" customHeight="1" spans="1:15">
      <c r="A18" s="181">
        <v>21011</v>
      </c>
      <c r="B18" s="182" t="s">
        <v>103</v>
      </c>
      <c r="C18" s="155">
        <v>232495.58</v>
      </c>
      <c r="D18" s="155">
        <v>232495.58</v>
      </c>
      <c r="E18" s="155">
        <v>232495.58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s="1" customFormat="1" ht="21" customHeight="1" spans="1:15">
      <c r="A19" s="183">
        <v>2101101</v>
      </c>
      <c r="B19" s="184" t="s">
        <v>104</v>
      </c>
      <c r="C19" s="155">
        <v>86267.51</v>
      </c>
      <c r="D19" s="155">
        <v>86267.51</v>
      </c>
      <c r="E19" s="155">
        <v>86267.51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s="1" customFormat="1" ht="21" customHeight="1" spans="1:15">
      <c r="A20" s="183">
        <v>2101102</v>
      </c>
      <c r="B20" s="184" t="s">
        <v>105</v>
      </c>
      <c r="C20" s="155">
        <v>44630.88</v>
      </c>
      <c r="D20" s="155">
        <v>44630.88</v>
      </c>
      <c r="E20" s="155">
        <v>44630.88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s="1" customFormat="1" ht="21" customHeight="1" spans="1:15">
      <c r="A21" s="183">
        <v>2101103</v>
      </c>
      <c r="B21" s="184" t="s">
        <v>106</v>
      </c>
      <c r="C21" s="155">
        <v>94110.3</v>
      </c>
      <c r="D21" s="155">
        <v>94110.3</v>
      </c>
      <c r="E21" s="155">
        <v>94110.3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="1" customFormat="1" ht="21" customHeight="1" spans="1:15">
      <c r="A22" s="183">
        <v>2101199</v>
      </c>
      <c r="B22" s="184" t="s">
        <v>107</v>
      </c>
      <c r="C22" s="155">
        <v>7486.89</v>
      </c>
      <c r="D22" s="155">
        <v>7486.89</v>
      </c>
      <c r="E22" s="155">
        <v>7486.89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s="1" customFormat="1" ht="21" customHeight="1" spans="1:15">
      <c r="A23" s="178">
        <v>221</v>
      </c>
      <c r="B23" s="61" t="s">
        <v>108</v>
      </c>
      <c r="C23" s="155">
        <v>177399.12</v>
      </c>
      <c r="D23" s="155">
        <v>177399.12</v>
      </c>
      <c r="E23" s="155">
        <v>177399.12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s="1" customFormat="1" ht="21" customHeight="1" spans="1:15">
      <c r="A24" s="181">
        <v>22102</v>
      </c>
      <c r="B24" s="182" t="s">
        <v>109</v>
      </c>
      <c r="C24" s="155">
        <v>177399.12</v>
      </c>
      <c r="D24" s="155">
        <v>177399.12</v>
      </c>
      <c r="E24" s="155">
        <v>177399.12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="1" customFormat="1" ht="21" customHeight="1" spans="1:15">
      <c r="A25" s="183">
        <v>2210201</v>
      </c>
      <c r="B25" s="184" t="s">
        <v>110</v>
      </c>
      <c r="C25" s="155">
        <v>177399.12</v>
      </c>
      <c r="D25" s="155">
        <v>177399.12</v>
      </c>
      <c r="E25" s="155">
        <v>177399.12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  <row r="26" s="1" customFormat="1" ht="21" customHeight="1" spans="1:15">
      <c r="A26" s="185" t="s">
        <v>56</v>
      </c>
      <c r="B26" s="150"/>
      <c r="C26" s="155">
        <v>2536268.85</v>
      </c>
      <c r="D26" s="155">
        <v>2536268.85</v>
      </c>
      <c r="E26" s="155">
        <v>2426508.85</v>
      </c>
      <c r="F26" s="155">
        <v>109760</v>
      </c>
      <c r="G26" s="155"/>
      <c r="H26" s="155"/>
      <c r="I26" s="155"/>
      <c r="J26" s="155"/>
      <c r="K26" s="155"/>
      <c r="L26" s="155"/>
      <c r="M26" s="155"/>
      <c r="N26" s="155"/>
      <c r="O26" s="155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9" sqref="D3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50"/>
      <c r="C2" s="50"/>
      <c r="D2" s="50" t="s">
        <v>111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86"/>
      <c r="D4" s="50" t="s">
        <v>2</v>
      </c>
    </row>
    <row r="5" ht="17.25" customHeight="1" spans="1:4">
      <c r="A5" s="187" t="s">
        <v>3</v>
      </c>
      <c r="B5" s="188"/>
      <c r="C5" s="187" t="s">
        <v>4</v>
      </c>
      <c r="D5" s="188"/>
    </row>
    <row r="6" ht="18.75" customHeight="1" spans="1:4">
      <c r="A6" s="187" t="s">
        <v>5</v>
      </c>
      <c r="B6" s="187" t="s">
        <v>6</v>
      </c>
      <c r="C6" s="187" t="s">
        <v>7</v>
      </c>
      <c r="D6" s="187" t="s">
        <v>6</v>
      </c>
    </row>
    <row r="7" ht="16.5" customHeight="1" spans="1:4">
      <c r="A7" s="189" t="s">
        <v>112</v>
      </c>
      <c r="B7" s="89">
        <v>2536268.85</v>
      </c>
      <c r="C7" s="189" t="s">
        <v>113</v>
      </c>
      <c r="D7" s="89">
        <v>2536268.85</v>
      </c>
    </row>
    <row r="8" ht="16.5" customHeight="1" spans="1:4">
      <c r="A8" s="189" t="s">
        <v>114</v>
      </c>
      <c r="B8" s="89">
        <v>2536268.85</v>
      </c>
      <c r="C8" s="189" t="s">
        <v>115</v>
      </c>
      <c r="D8" s="89">
        <v>2536268.85</v>
      </c>
    </row>
    <row r="9" ht="16.5" customHeight="1" spans="1:4">
      <c r="A9" s="189" t="s">
        <v>116</v>
      </c>
      <c r="B9" s="89"/>
      <c r="C9" s="189" t="s">
        <v>117</v>
      </c>
      <c r="D9" s="89"/>
    </row>
    <row r="10" ht="16.5" customHeight="1" spans="1:4">
      <c r="A10" s="189" t="s">
        <v>118</v>
      </c>
      <c r="B10" s="89"/>
      <c r="C10" s="189" t="s">
        <v>119</v>
      </c>
      <c r="D10" s="89"/>
    </row>
    <row r="11" ht="16.5" customHeight="1" spans="1:4">
      <c r="A11" s="189" t="s">
        <v>120</v>
      </c>
      <c r="B11" s="89"/>
      <c r="C11" s="189" t="s">
        <v>121</v>
      </c>
      <c r="D11" s="89"/>
    </row>
    <row r="12" ht="16.5" customHeight="1" spans="1:4">
      <c r="A12" s="189" t="s">
        <v>114</v>
      </c>
      <c r="B12" s="89"/>
      <c r="C12" s="189" t="s">
        <v>122</v>
      </c>
      <c r="D12" s="89"/>
    </row>
    <row r="13" ht="16.5" customHeight="1" spans="1:4">
      <c r="A13" s="161" t="s">
        <v>116</v>
      </c>
      <c r="B13" s="89"/>
      <c r="C13" s="75" t="s">
        <v>123</v>
      </c>
      <c r="D13" s="89"/>
    </row>
    <row r="14" ht="16.5" customHeight="1" spans="1:4">
      <c r="A14" s="161" t="s">
        <v>118</v>
      </c>
      <c r="B14" s="89"/>
      <c r="C14" s="75" t="s">
        <v>124</v>
      </c>
      <c r="D14" s="89"/>
    </row>
    <row r="15" ht="16.5" customHeight="1" spans="1:4">
      <c r="A15" s="190"/>
      <c r="B15" s="89"/>
      <c r="C15" s="75" t="s">
        <v>125</v>
      </c>
      <c r="D15" s="89"/>
    </row>
    <row r="16" ht="16.5" customHeight="1" spans="1:4">
      <c r="A16" s="190"/>
      <c r="B16" s="89"/>
      <c r="C16" s="75" t="s">
        <v>126</v>
      </c>
      <c r="D16" s="89"/>
    </row>
    <row r="17" ht="16.5" customHeight="1" spans="1:4">
      <c r="A17" s="190"/>
      <c r="B17" s="89"/>
      <c r="C17" s="75" t="s">
        <v>127</v>
      </c>
      <c r="D17" s="89"/>
    </row>
    <row r="18" ht="16.5" customHeight="1" spans="1:4">
      <c r="A18" s="190"/>
      <c r="B18" s="89"/>
      <c r="C18" s="75" t="s">
        <v>128</v>
      </c>
      <c r="D18" s="89"/>
    </row>
    <row r="19" ht="16.5" customHeight="1" spans="1:4">
      <c r="A19" s="190"/>
      <c r="B19" s="89"/>
      <c r="C19" s="75" t="s">
        <v>129</v>
      </c>
      <c r="D19" s="89"/>
    </row>
    <row r="20" ht="16.5" customHeight="1" spans="1:4">
      <c r="A20" s="190"/>
      <c r="B20" s="89"/>
      <c r="C20" s="75" t="s">
        <v>130</v>
      </c>
      <c r="D20" s="89"/>
    </row>
    <row r="21" ht="16.5" customHeight="1" spans="1:4">
      <c r="A21" s="190"/>
      <c r="B21" s="89"/>
      <c r="C21" s="75" t="s">
        <v>131</v>
      </c>
      <c r="D21" s="89"/>
    </row>
    <row r="22" ht="16.5" customHeight="1" spans="1:4">
      <c r="A22" s="190"/>
      <c r="B22" s="89"/>
      <c r="C22" s="75" t="s">
        <v>132</v>
      </c>
      <c r="D22" s="89"/>
    </row>
    <row r="23" ht="16.5" customHeight="1" spans="1:4">
      <c r="A23" s="190"/>
      <c r="B23" s="89"/>
      <c r="C23" s="75" t="s">
        <v>133</v>
      </c>
      <c r="D23" s="89"/>
    </row>
    <row r="24" ht="16.5" customHeight="1" spans="1:4">
      <c r="A24" s="190"/>
      <c r="B24" s="89"/>
      <c r="C24" s="75" t="s">
        <v>134</v>
      </c>
      <c r="D24" s="89"/>
    </row>
    <row r="25" ht="16.5" customHeight="1" spans="1:4">
      <c r="A25" s="190"/>
      <c r="B25" s="89"/>
      <c r="C25" s="75" t="s">
        <v>135</v>
      </c>
      <c r="D25" s="89"/>
    </row>
    <row r="26" ht="16.5" customHeight="1" spans="1:4">
      <c r="A26" s="190"/>
      <c r="B26" s="89"/>
      <c r="C26" s="75" t="s">
        <v>136</v>
      </c>
      <c r="D26" s="89"/>
    </row>
    <row r="27" ht="16.5" customHeight="1" spans="1:4">
      <c r="A27" s="190"/>
      <c r="B27" s="89"/>
      <c r="C27" s="75" t="s">
        <v>137</v>
      </c>
      <c r="D27" s="89"/>
    </row>
    <row r="28" ht="16.5" customHeight="1" spans="1:4">
      <c r="A28" s="190"/>
      <c r="B28" s="89"/>
      <c r="C28" s="75" t="s">
        <v>138</v>
      </c>
      <c r="D28" s="89"/>
    </row>
    <row r="29" ht="16.5" customHeight="1" spans="1:4">
      <c r="A29" s="190"/>
      <c r="B29" s="89"/>
      <c r="C29" s="75" t="s">
        <v>139</v>
      </c>
      <c r="D29" s="89"/>
    </row>
    <row r="30" ht="16.5" customHeight="1" spans="1:4">
      <c r="A30" s="190"/>
      <c r="B30" s="89"/>
      <c r="C30" s="75" t="s">
        <v>140</v>
      </c>
      <c r="D30" s="89"/>
    </row>
    <row r="31" ht="16.5" customHeight="1" spans="1:4">
      <c r="A31" s="190"/>
      <c r="B31" s="89"/>
      <c r="C31" s="75" t="s">
        <v>141</v>
      </c>
      <c r="D31" s="89"/>
    </row>
    <row r="32" ht="16.5" customHeight="1" spans="1:4">
      <c r="A32" s="190"/>
      <c r="B32" s="89"/>
      <c r="C32" s="161" t="s">
        <v>142</v>
      </c>
      <c r="D32" s="89"/>
    </row>
    <row r="33" ht="16.5" customHeight="1" spans="1:4">
      <c r="A33" s="190"/>
      <c r="B33" s="89"/>
      <c r="C33" s="161" t="s">
        <v>143</v>
      </c>
      <c r="D33" s="89"/>
    </row>
    <row r="34" ht="16.5" customHeight="1" spans="1:4">
      <c r="A34" s="190"/>
      <c r="B34" s="89"/>
      <c r="C34" s="32" t="s">
        <v>144</v>
      </c>
      <c r="D34" s="89"/>
    </row>
    <row r="35" ht="15" customHeight="1" spans="1:4">
      <c r="A35" s="191" t="s">
        <v>51</v>
      </c>
      <c r="B35" s="192">
        <v>2536268.85</v>
      </c>
      <c r="C35" s="191" t="s">
        <v>52</v>
      </c>
      <c r="D35" s="192">
        <v>2536268.85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8" sqref="$A8:$XFD8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7"/>
      <c r="F2" s="82"/>
      <c r="G2" s="156" t="s">
        <v>145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6" t="s">
        <v>1</v>
      </c>
      <c r="F4" s="133"/>
      <c r="G4" s="156" t="s">
        <v>2</v>
      </c>
    </row>
    <row r="5" ht="20.25" customHeight="1" spans="1:7">
      <c r="A5" s="172" t="s">
        <v>146</v>
      </c>
      <c r="B5" s="173"/>
      <c r="C5" s="137" t="s">
        <v>56</v>
      </c>
      <c r="D5" s="164" t="s">
        <v>75</v>
      </c>
      <c r="E5" s="13"/>
      <c r="F5" s="14"/>
      <c r="G5" s="174" t="s">
        <v>76</v>
      </c>
    </row>
    <row r="6" ht="20.25" customHeight="1" spans="1:7">
      <c r="A6" s="175" t="s">
        <v>72</v>
      </c>
      <c r="B6" s="175" t="s">
        <v>73</v>
      </c>
      <c r="C6" s="20"/>
      <c r="D6" s="142" t="s">
        <v>58</v>
      </c>
      <c r="E6" s="142" t="s">
        <v>147</v>
      </c>
      <c r="F6" s="142" t="s">
        <v>148</v>
      </c>
      <c r="G6" s="174"/>
    </row>
    <row r="7" ht="15" customHeight="1" spans="1:7">
      <c r="A7" s="176" t="s">
        <v>82</v>
      </c>
      <c r="B7" s="176" t="s">
        <v>83</v>
      </c>
      <c r="C7" s="176" t="s">
        <v>149</v>
      </c>
      <c r="D7" s="176" t="s">
        <v>150</v>
      </c>
      <c r="E7" s="176" t="s">
        <v>151</v>
      </c>
      <c r="F7" s="176" t="s">
        <v>152</v>
      </c>
      <c r="G7" s="177" t="s">
        <v>84</v>
      </c>
    </row>
    <row r="8" s="1" customFormat="1" ht="18" customHeight="1" spans="1:15">
      <c r="A8" s="178">
        <v>201</v>
      </c>
      <c r="B8" s="61" t="s">
        <v>93</v>
      </c>
      <c r="C8" s="155">
        <v>1785642</v>
      </c>
      <c r="D8" s="155">
        <v>1785642</v>
      </c>
      <c r="E8" s="155">
        <v>1675882</v>
      </c>
      <c r="F8" s="155">
        <v>109760</v>
      </c>
      <c r="G8" s="179"/>
      <c r="H8" s="180"/>
      <c r="I8" s="180"/>
      <c r="J8" s="180"/>
      <c r="K8" s="180"/>
      <c r="L8" s="180"/>
      <c r="M8" s="180"/>
      <c r="N8" s="180"/>
      <c r="O8" s="180"/>
    </row>
    <row r="9" s="1" customFormat="1" ht="21" customHeight="1" spans="1:15">
      <c r="A9" s="181">
        <v>20140</v>
      </c>
      <c r="B9" s="182" t="s">
        <v>94</v>
      </c>
      <c r="C9" s="155">
        <v>1785642</v>
      </c>
      <c r="D9" s="155">
        <v>1785642</v>
      </c>
      <c r="E9" s="155">
        <v>1675882</v>
      </c>
      <c r="F9" s="155">
        <v>109760</v>
      </c>
      <c r="G9" s="179"/>
      <c r="H9" s="180"/>
      <c r="I9" s="180"/>
      <c r="J9" s="180"/>
      <c r="K9" s="180"/>
      <c r="L9" s="180"/>
      <c r="M9" s="180"/>
      <c r="N9" s="180"/>
      <c r="O9" s="180"/>
    </row>
    <row r="10" s="1" customFormat="1" ht="21" customHeight="1" spans="1:15">
      <c r="A10" s="183">
        <v>2014001</v>
      </c>
      <c r="B10" s="184" t="s">
        <v>95</v>
      </c>
      <c r="C10" s="155">
        <v>1685642</v>
      </c>
      <c r="D10" s="155">
        <v>1685642</v>
      </c>
      <c r="E10" s="155">
        <v>1675882</v>
      </c>
      <c r="F10" s="155">
        <v>9760</v>
      </c>
      <c r="G10" s="179"/>
      <c r="H10" s="180"/>
      <c r="I10" s="180"/>
      <c r="J10" s="180"/>
      <c r="K10" s="180"/>
      <c r="L10" s="180"/>
      <c r="M10" s="180"/>
      <c r="N10" s="180"/>
      <c r="O10" s="180"/>
    </row>
    <row r="11" s="1" customFormat="1" ht="21" customHeight="1" spans="1:15">
      <c r="A11" s="183">
        <v>2014099</v>
      </c>
      <c r="B11" s="184" t="s">
        <v>96</v>
      </c>
      <c r="C11" s="155">
        <v>100000</v>
      </c>
      <c r="D11" s="155">
        <v>100000</v>
      </c>
      <c r="E11" s="155"/>
      <c r="F11" s="155">
        <v>100000</v>
      </c>
      <c r="G11" s="179"/>
      <c r="H11" s="180"/>
      <c r="I11" s="180"/>
      <c r="J11" s="180"/>
      <c r="K11" s="180"/>
      <c r="L11" s="180"/>
      <c r="M11" s="180"/>
      <c r="N11" s="180"/>
      <c r="O11" s="180"/>
    </row>
    <row r="12" s="1" customFormat="1" ht="21" customHeight="1" spans="1:15">
      <c r="A12" s="178">
        <v>208</v>
      </c>
      <c r="B12" s="61" t="s">
        <v>97</v>
      </c>
      <c r="C12" s="155">
        <v>340732.15</v>
      </c>
      <c r="D12" s="155">
        <v>340732.15</v>
      </c>
      <c r="E12" s="155">
        <v>340732.15</v>
      </c>
      <c r="F12" s="155"/>
      <c r="G12" s="179"/>
      <c r="H12" s="180"/>
      <c r="I12" s="180"/>
      <c r="J12" s="180"/>
      <c r="K12" s="180"/>
      <c r="L12" s="180"/>
      <c r="M12" s="180"/>
      <c r="N12" s="180"/>
      <c r="O12" s="180"/>
    </row>
    <row r="13" s="1" customFormat="1" ht="21" customHeight="1" spans="1:15">
      <c r="A13" s="181">
        <v>20805</v>
      </c>
      <c r="B13" s="182" t="s">
        <v>98</v>
      </c>
      <c r="C13" s="155">
        <v>340732.15</v>
      </c>
      <c r="D13" s="155">
        <v>340732.15</v>
      </c>
      <c r="E13" s="155">
        <v>340732.15</v>
      </c>
      <c r="F13" s="155"/>
      <c r="G13" s="179"/>
      <c r="H13" s="180"/>
      <c r="I13" s="180"/>
      <c r="J13" s="180"/>
      <c r="K13" s="180"/>
      <c r="L13" s="180"/>
      <c r="M13" s="180"/>
      <c r="N13" s="180"/>
      <c r="O13" s="180"/>
    </row>
    <row r="14" s="1" customFormat="1" ht="21" customHeight="1" spans="1:15">
      <c r="A14" s="183">
        <v>2080505</v>
      </c>
      <c r="B14" s="184" t="s">
        <v>99</v>
      </c>
      <c r="C14" s="155">
        <v>236532.15</v>
      </c>
      <c r="D14" s="155">
        <v>236532.15</v>
      </c>
      <c r="E14" s="155">
        <v>236532.15</v>
      </c>
      <c r="F14" s="155"/>
      <c r="G14" s="179"/>
      <c r="H14" s="180"/>
      <c r="I14" s="180"/>
      <c r="J14" s="180"/>
      <c r="K14" s="180"/>
      <c r="L14" s="180"/>
      <c r="M14" s="180"/>
      <c r="N14" s="180"/>
      <c r="O14" s="180"/>
    </row>
    <row r="15" s="1" customFormat="1" ht="21" customHeight="1" spans="1:15">
      <c r="A15" s="183">
        <v>2080506</v>
      </c>
      <c r="B15" s="184" t="s">
        <v>100</v>
      </c>
      <c r="C15" s="155">
        <v>100000</v>
      </c>
      <c r="D15" s="155">
        <v>100000</v>
      </c>
      <c r="E15" s="155">
        <v>100000</v>
      </c>
      <c r="F15" s="155"/>
      <c r="G15" s="179"/>
      <c r="H15" s="180"/>
      <c r="I15" s="180"/>
      <c r="J15" s="180"/>
      <c r="K15" s="180"/>
      <c r="L15" s="180"/>
      <c r="M15" s="180"/>
      <c r="N15" s="180"/>
      <c r="O15" s="180"/>
    </row>
    <row r="16" s="1" customFormat="1" ht="21" customHeight="1" spans="1:15">
      <c r="A16" s="183">
        <v>2080599</v>
      </c>
      <c r="B16" s="184" t="s">
        <v>101</v>
      </c>
      <c r="C16" s="155">
        <v>4200</v>
      </c>
      <c r="D16" s="155">
        <v>4200</v>
      </c>
      <c r="E16" s="155">
        <v>4200</v>
      </c>
      <c r="F16" s="155"/>
      <c r="G16" s="179"/>
      <c r="H16" s="180"/>
      <c r="I16" s="180"/>
      <c r="J16" s="180"/>
      <c r="K16" s="180"/>
      <c r="L16" s="180"/>
      <c r="M16" s="180"/>
      <c r="N16" s="180"/>
      <c r="O16" s="180"/>
    </row>
    <row r="17" s="1" customFormat="1" ht="21" customHeight="1" spans="1:15">
      <c r="A17" s="178">
        <v>210</v>
      </c>
      <c r="B17" s="61" t="s">
        <v>102</v>
      </c>
      <c r="C17" s="155">
        <v>232495.58</v>
      </c>
      <c r="D17" s="155">
        <v>232495.58</v>
      </c>
      <c r="E17" s="155">
        <v>232495.58</v>
      </c>
      <c r="F17" s="155"/>
      <c r="G17" s="179"/>
      <c r="H17" s="180"/>
      <c r="I17" s="180"/>
      <c r="J17" s="180"/>
      <c r="K17" s="180"/>
      <c r="L17" s="180"/>
      <c r="M17" s="180"/>
      <c r="N17" s="180"/>
      <c r="O17" s="180"/>
    </row>
    <row r="18" s="1" customFormat="1" ht="21" customHeight="1" spans="1:15">
      <c r="A18" s="181">
        <v>21011</v>
      </c>
      <c r="B18" s="182" t="s">
        <v>103</v>
      </c>
      <c r="C18" s="155">
        <v>232495.58</v>
      </c>
      <c r="D18" s="155">
        <v>232495.58</v>
      </c>
      <c r="E18" s="155">
        <v>232495.58</v>
      </c>
      <c r="F18" s="155"/>
      <c r="G18" s="179"/>
      <c r="H18" s="180"/>
      <c r="I18" s="180"/>
      <c r="J18" s="180"/>
      <c r="K18" s="180"/>
      <c r="L18" s="180"/>
      <c r="M18" s="180"/>
      <c r="N18" s="180"/>
      <c r="O18" s="180"/>
    </row>
    <row r="19" s="1" customFormat="1" ht="21" customHeight="1" spans="1:15">
      <c r="A19" s="183">
        <v>2101101</v>
      </c>
      <c r="B19" s="184" t="s">
        <v>104</v>
      </c>
      <c r="C19" s="155">
        <v>86267.51</v>
      </c>
      <c r="D19" s="155">
        <v>86267.51</v>
      </c>
      <c r="E19" s="155">
        <v>86267.51</v>
      </c>
      <c r="F19" s="155"/>
      <c r="G19" s="179"/>
      <c r="H19" s="180"/>
      <c r="I19" s="180"/>
      <c r="J19" s="180"/>
      <c r="K19" s="180"/>
      <c r="L19" s="180"/>
      <c r="M19" s="180"/>
      <c r="N19" s="180"/>
      <c r="O19" s="180"/>
    </row>
    <row r="20" s="1" customFormat="1" ht="21" customHeight="1" spans="1:15">
      <c r="A20" s="183">
        <v>2101102</v>
      </c>
      <c r="B20" s="184" t="s">
        <v>105</v>
      </c>
      <c r="C20" s="155">
        <v>44630.88</v>
      </c>
      <c r="D20" s="155">
        <v>44630.88</v>
      </c>
      <c r="E20" s="155">
        <v>44630.88</v>
      </c>
      <c r="F20" s="155"/>
      <c r="G20" s="179"/>
      <c r="H20" s="180"/>
      <c r="I20" s="180"/>
      <c r="J20" s="180"/>
      <c r="K20" s="180"/>
      <c r="L20" s="180"/>
      <c r="M20" s="180"/>
      <c r="N20" s="180"/>
      <c r="O20" s="180"/>
    </row>
    <row r="21" s="1" customFormat="1" ht="21" customHeight="1" spans="1:15">
      <c r="A21" s="183">
        <v>2101103</v>
      </c>
      <c r="B21" s="184" t="s">
        <v>106</v>
      </c>
      <c r="C21" s="155">
        <v>94110.3</v>
      </c>
      <c r="D21" s="155">
        <v>94110.3</v>
      </c>
      <c r="E21" s="155">
        <v>94110.3</v>
      </c>
      <c r="F21" s="155"/>
      <c r="G21" s="179"/>
      <c r="H21" s="180"/>
      <c r="I21" s="180"/>
      <c r="J21" s="180"/>
      <c r="K21" s="180"/>
      <c r="L21" s="180"/>
      <c r="M21" s="180"/>
      <c r="N21" s="180"/>
      <c r="O21" s="180"/>
    </row>
    <row r="22" s="1" customFormat="1" ht="21" customHeight="1" spans="1:15">
      <c r="A22" s="183">
        <v>2101199</v>
      </c>
      <c r="B22" s="184" t="s">
        <v>107</v>
      </c>
      <c r="C22" s="155">
        <v>7486.89</v>
      </c>
      <c r="D22" s="155">
        <v>7486.89</v>
      </c>
      <c r="E22" s="155">
        <v>7486.89</v>
      </c>
      <c r="F22" s="155"/>
      <c r="G22" s="179"/>
      <c r="H22" s="180"/>
      <c r="I22" s="180"/>
      <c r="J22" s="180"/>
      <c r="K22" s="180"/>
      <c r="L22" s="180"/>
      <c r="M22" s="180"/>
      <c r="N22" s="180"/>
      <c r="O22" s="180"/>
    </row>
    <row r="23" s="1" customFormat="1" ht="21" customHeight="1" spans="1:15">
      <c r="A23" s="178">
        <v>221</v>
      </c>
      <c r="B23" s="61" t="s">
        <v>108</v>
      </c>
      <c r="C23" s="155">
        <v>177399.12</v>
      </c>
      <c r="D23" s="155">
        <v>177399.12</v>
      </c>
      <c r="E23" s="155">
        <v>177399.12</v>
      </c>
      <c r="F23" s="155"/>
      <c r="G23" s="179"/>
      <c r="H23" s="180"/>
      <c r="I23" s="180"/>
      <c r="J23" s="180"/>
      <c r="K23" s="180"/>
      <c r="L23" s="180"/>
      <c r="M23" s="180"/>
      <c r="N23" s="180"/>
      <c r="O23" s="180"/>
    </row>
    <row r="24" s="1" customFormat="1" ht="21" customHeight="1" spans="1:15">
      <c r="A24" s="181">
        <v>22102</v>
      </c>
      <c r="B24" s="182" t="s">
        <v>109</v>
      </c>
      <c r="C24" s="155">
        <v>177399.12</v>
      </c>
      <c r="D24" s="155">
        <v>177399.12</v>
      </c>
      <c r="E24" s="155">
        <v>177399.12</v>
      </c>
      <c r="F24" s="155"/>
      <c r="G24" s="179"/>
      <c r="H24" s="180"/>
      <c r="I24" s="180"/>
      <c r="J24" s="180"/>
      <c r="K24" s="180"/>
      <c r="L24" s="180"/>
      <c r="M24" s="180"/>
      <c r="N24" s="180"/>
      <c r="O24" s="180"/>
    </row>
    <row r="25" s="1" customFormat="1" ht="21" customHeight="1" spans="1:15">
      <c r="A25" s="183">
        <v>2210201</v>
      </c>
      <c r="B25" s="184" t="s">
        <v>110</v>
      </c>
      <c r="C25" s="155">
        <v>177399.12</v>
      </c>
      <c r="D25" s="155">
        <v>177399.12</v>
      </c>
      <c r="E25" s="155">
        <v>177399.12</v>
      </c>
      <c r="F25" s="155"/>
      <c r="G25" s="179"/>
      <c r="H25" s="180"/>
      <c r="I25" s="180"/>
      <c r="J25" s="180"/>
      <c r="K25" s="180"/>
      <c r="L25" s="180"/>
      <c r="M25" s="180"/>
      <c r="N25" s="180"/>
      <c r="O25" s="180"/>
    </row>
    <row r="26" s="1" customFormat="1" ht="21" customHeight="1" spans="1:15">
      <c r="A26" s="185" t="s">
        <v>56</v>
      </c>
      <c r="B26" s="150"/>
      <c r="C26" s="155">
        <v>2536268.85</v>
      </c>
      <c r="D26" s="155">
        <v>2536268.85</v>
      </c>
      <c r="E26" s="155">
        <v>2426508.85</v>
      </c>
      <c r="F26" s="155">
        <v>109760</v>
      </c>
      <c r="G26" s="179"/>
      <c r="H26" s="180"/>
      <c r="I26" s="180"/>
      <c r="J26" s="180"/>
      <c r="K26" s="180"/>
      <c r="L26" s="180"/>
      <c r="M26" s="180"/>
      <c r="N26" s="180"/>
      <c r="O26" s="180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7"/>
      <c r="B2" s="47"/>
      <c r="C2" s="47"/>
      <c r="D2" s="47"/>
      <c r="E2" s="46"/>
      <c r="F2" s="168" t="s">
        <v>153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3" t="s">
        <v>1</v>
      </c>
      <c r="B4" s="170"/>
      <c r="D4" s="47"/>
      <c r="E4" s="46"/>
      <c r="F4" s="70" t="s">
        <v>2</v>
      </c>
    </row>
    <row r="5" ht="27" customHeight="1" spans="1:6">
      <c r="A5" s="51" t="s">
        <v>154</v>
      </c>
      <c r="B5" s="51" t="s">
        <v>155</v>
      </c>
      <c r="C5" s="53" t="s">
        <v>156</v>
      </c>
      <c r="D5" s="51"/>
      <c r="E5" s="52"/>
      <c r="F5" s="51" t="s">
        <v>157</v>
      </c>
    </row>
    <row r="6" ht="28.5" customHeight="1" spans="1:6">
      <c r="A6" s="171"/>
      <c r="B6" s="55"/>
      <c r="C6" s="52" t="s">
        <v>58</v>
      </c>
      <c r="D6" s="52" t="s">
        <v>158</v>
      </c>
      <c r="E6" s="52" t="s">
        <v>159</v>
      </c>
      <c r="F6" s="54"/>
    </row>
    <row r="7" ht="17.25" customHeight="1" spans="1:6">
      <c r="A7" s="60" t="s">
        <v>82</v>
      </c>
      <c r="B7" s="60" t="s">
        <v>83</v>
      </c>
      <c r="C7" s="60" t="s">
        <v>149</v>
      </c>
      <c r="D7" s="60" t="s">
        <v>150</v>
      </c>
      <c r="E7" s="60" t="s">
        <v>151</v>
      </c>
      <c r="F7" s="60" t="s">
        <v>152</v>
      </c>
    </row>
    <row r="8" ht="17.25" customHeight="1" spans="1:6">
      <c r="A8" s="89">
        <v>5000</v>
      </c>
      <c r="B8" s="89"/>
      <c r="C8" s="89"/>
      <c r="D8" s="89"/>
      <c r="E8" s="89"/>
      <c r="F8" s="89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13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7"/>
      <c r="C2" s="157"/>
      <c r="E2" s="158"/>
      <c r="F2" s="158"/>
      <c r="G2" s="158"/>
      <c r="H2" s="158"/>
      <c r="I2" s="95"/>
      <c r="J2" s="95"/>
      <c r="K2" s="95"/>
      <c r="L2" s="95"/>
      <c r="M2" s="95"/>
      <c r="N2" s="95"/>
      <c r="R2" s="95"/>
      <c r="V2" s="157"/>
      <c r="X2" s="4" t="s">
        <v>160</v>
      </c>
    </row>
    <row r="3" ht="45.75" customHeight="1" spans="1:24">
      <c r="A3" s="72" t="str">
        <f>"2025"&amp;"年部门基本支出预算表"</f>
        <v>2025年部门基本支出预算表</v>
      </c>
      <c r="B3" s="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5"/>
      <c r="P3" s="5"/>
      <c r="Q3" s="5"/>
      <c r="R3" s="72"/>
      <c r="S3" s="72"/>
      <c r="T3" s="72"/>
      <c r="U3" s="72"/>
      <c r="V3" s="72"/>
      <c r="W3" s="72"/>
      <c r="X3" s="72"/>
    </row>
    <row r="4" ht="18.75" customHeight="1" spans="1:24">
      <c r="A4" s="6" t="s">
        <v>1</v>
      </c>
      <c r="B4" s="7"/>
      <c r="C4" s="159"/>
      <c r="D4" s="159"/>
      <c r="E4" s="159"/>
      <c r="F4" s="159"/>
      <c r="G4" s="159"/>
      <c r="H4" s="159"/>
      <c r="I4" s="97"/>
      <c r="J4" s="97"/>
      <c r="K4" s="97"/>
      <c r="L4" s="97"/>
      <c r="M4" s="97"/>
      <c r="N4" s="97"/>
      <c r="O4" s="8"/>
      <c r="P4" s="8"/>
      <c r="Q4" s="8"/>
      <c r="R4" s="97"/>
      <c r="V4" s="157"/>
      <c r="X4" s="4" t="s">
        <v>2</v>
      </c>
    </row>
    <row r="5" ht="18" customHeight="1" spans="1:24">
      <c r="A5" s="10" t="s">
        <v>161</v>
      </c>
      <c r="B5" s="10" t="s">
        <v>162</v>
      </c>
      <c r="C5" s="10" t="s">
        <v>163</v>
      </c>
      <c r="D5" s="10" t="s">
        <v>164</v>
      </c>
      <c r="E5" s="10" t="s">
        <v>165</v>
      </c>
      <c r="F5" s="10" t="s">
        <v>166</v>
      </c>
      <c r="G5" s="10" t="s">
        <v>167</v>
      </c>
      <c r="H5" s="10" t="s">
        <v>168</v>
      </c>
      <c r="I5" s="164" t="s">
        <v>169</v>
      </c>
      <c r="J5" s="120" t="s">
        <v>169</v>
      </c>
      <c r="K5" s="120"/>
      <c r="L5" s="120"/>
      <c r="M5" s="120"/>
      <c r="N5" s="120"/>
      <c r="O5" s="13"/>
      <c r="P5" s="13"/>
      <c r="Q5" s="13"/>
      <c r="R5" s="113" t="s">
        <v>62</v>
      </c>
      <c r="S5" s="120" t="s">
        <v>63</v>
      </c>
      <c r="T5" s="120"/>
      <c r="U5" s="120"/>
      <c r="V5" s="120"/>
      <c r="W5" s="120"/>
      <c r="X5" s="121"/>
    </row>
    <row r="6" ht="18" customHeight="1" spans="1:24">
      <c r="A6" s="15"/>
      <c r="B6" s="31"/>
      <c r="C6" s="139"/>
      <c r="D6" s="15"/>
      <c r="E6" s="15"/>
      <c r="F6" s="15"/>
      <c r="G6" s="15"/>
      <c r="H6" s="15"/>
      <c r="I6" s="137" t="s">
        <v>170</v>
      </c>
      <c r="J6" s="164" t="s">
        <v>59</v>
      </c>
      <c r="K6" s="120"/>
      <c r="L6" s="120"/>
      <c r="M6" s="120"/>
      <c r="N6" s="121"/>
      <c r="O6" s="12" t="s">
        <v>171</v>
      </c>
      <c r="P6" s="13"/>
      <c r="Q6" s="14"/>
      <c r="R6" s="10" t="s">
        <v>62</v>
      </c>
      <c r="S6" s="164" t="s">
        <v>63</v>
      </c>
      <c r="T6" s="113" t="s">
        <v>65</v>
      </c>
      <c r="U6" s="120" t="s">
        <v>63</v>
      </c>
      <c r="V6" s="113" t="s">
        <v>67</v>
      </c>
      <c r="W6" s="113" t="s">
        <v>68</v>
      </c>
      <c r="X6" s="167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5" t="s">
        <v>172</v>
      </c>
      <c r="K7" s="10" t="s">
        <v>173</v>
      </c>
      <c r="L7" s="10" t="s">
        <v>174</v>
      </c>
      <c r="M7" s="10" t="s">
        <v>175</v>
      </c>
      <c r="N7" s="10" t="s">
        <v>176</v>
      </c>
      <c r="O7" s="10" t="s">
        <v>59</v>
      </c>
      <c r="P7" s="10" t="s">
        <v>60</v>
      </c>
      <c r="Q7" s="10" t="s">
        <v>61</v>
      </c>
      <c r="R7" s="31"/>
      <c r="S7" s="10" t="s">
        <v>58</v>
      </c>
      <c r="T7" s="10" t="s">
        <v>65</v>
      </c>
      <c r="U7" s="10" t="s">
        <v>177</v>
      </c>
      <c r="V7" s="10" t="s">
        <v>67</v>
      </c>
      <c r="W7" s="10" t="s">
        <v>68</v>
      </c>
      <c r="X7" s="10" t="s">
        <v>69</v>
      </c>
    </row>
    <row r="8" ht="17" customHeight="1" spans="1:24">
      <c r="A8" s="160"/>
      <c r="B8" s="20"/>
      <c r="C8" s="160"/>
      <c r="D8" s="160"/>
      <c r="E8" s="160"/>
      <c r="F8" s="160"/>
      <c r="G8" s="160"/>
      <c r="H8" s="160"/>
      <c r="I8" s="160"/>
      <c r="J8" s="166" t="s">
        <v>58</v>
      </c>
      <c r="K8" s="18" t="s">
        <v>178</v>
      </c>
      <c r="L8" s="18" t="s">
        <v>174</v>
      </c>
      <c r="M8" s="18" t="s">
        <v>175</v>
      </c>
      <c r="N8" s="18" t="s">
        <v>176</v>
      </c>
      <c r="O8" s="18" t="s">
        <v>174</v>
      </c>
      <c r="P8" s="18" t="s">
        <v>175</v>
      </c>
      <c r="Q8" s="18" t="s">
        <v>176</v>
      </c>
      <c r="R8" s="18" t="s">
        <v>62</v>
      </c>
      <c r="S8" s="18" t="s">
        <v>58</v>
      </c>
      <c r="T8" s="18" t="s">
        <v>65</v>
      </c>
      <c r="U8" s="18" t="s">
        <v>177</v>
      </c>
      <c r="V8" s="18" t="s">
        <v>67</v>
      </c>
      <c r="W8" s="18" t="s">
        <v>68</v>
      </c>
      <c r="X8" s="18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" customFormat="1" ht="20.25" customHeight="1" spans="1:24">
      <c r="A10" s="161" t="s">
        <v>70</v>
      </c>
      <c r="B10" s="161" t="s">
        <v>70</v>
      </c>
      <c r="C10" s="161" t="s">
        <v>179</v>
      </c>
      <c r="D10" s="161" t="s">
        <v>180</v>
      </c>
      <c r="E10" s="161" t="s">
        <v>181</v>
      </c>
      <c r="F10" s="161" t="s">
        <v>95</v>
      </c>
      <c r="G10" s="161" t="s">
        <v>182</v>
      </c>
      <c r="H10" s="161" t="s">
        <v>183</v>
      </c>
      <c r="I10" s="155">
        <v>403020</v>
      </c>
      <c r="J10" s="155">
        <v>403020</v>
      </c>
      <c r="K10" s="155"/>
      <c r="L10" s="155"/>
      <c r="M10" s="89">
        <v>403020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</row>
    <row r="11" s="1" customFormat="1" ht="20.25" customHeight="1" spans="1:24">
      <c r="A11" s="161" t="s">
        <v>70</v>
      </c>
      <c r="B11" s="161" t="s">
        <v>70</v>
      </c>
      <c r="C11" s="161" t="s">
        <v>179</v>
      </c>
      <c r="D11" s="161" t="s">
        <v>180</v>
      </c>
      <c r="E11" s="161" t="s">
        <v>181</v>
      </c>
      <c r="F11" s="161" t="s">
        <v>95</v>
      </c>
      <c r="G11" s="161" t="s">
        <v>184</v>
      </c>
      <c r="H11" s="161" t="s">
        <v>185</v>
      </c>
      <c r="I11" s="155">
        <v>521484</v>
      </c>
      <c r="J11" s="155">
        <v>521484</v>
      </c>
      <c r="K11" s="25"/>
      <c r="L11" s="25"/>
      <c r="M11" s="89">
        <v>521484</v>
      </c>
      <c r="N11" s="2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="1" customFormat="1" ht="20.25" customHeight="1" spans="1:24">
      <c r="A12" s="161" t="s">
        <v>70</v>
      </c>
      <c r="B12" s="161" t="s">
        <v>70</v>
      </c>
      <c r="C12" s="161" t="s">
        <v>179</v>
      </c>
      <c r="D12" s="161" t="s">
        <v>180</v>
      </c>
      <c r="E12" s="161" t="s">
        <v>181</v>
      </c>
      <c r="F12" s="161" t="s">
        <v>95</v>
      </c>
      <c r="G12" s="161" t="s">
        <v>186</v>
      </c>
      <c r="H12" s="161" t="s">
        <v>187</v>
      </c>
      <c r="I12" s="155">
        <v>34985</v>
      </c>
      <c r="J12" s="155">
        <v>34985</v>
      </c>
      <c r="K12" s="25"/>
      <c r="L12" s="25"/>
      <c r="M12" s="89">
        <v>34985</v>
      </c>
      <c r="N12" s="25"/>
      <c r="O12" s="155"/>
      <c r="P12" s="155"/>
      <c r="Q12" s="155"/>
      <c r="R12" s="155"/>
      <c r="S12" s="155"/>
      <c r="T12" s="155"/>
      <c r="U12" s="155"/>
      <c r="V12" s="155"/>
      <c r="W12" s="155"/>
      <c r="X12" s="155"/>
    </row>
    <row r="13" s="1" customFormat="1" ht="20.25" customHeight="1" spans="1:24">
      <c r="A13" s="161" t="s">
        <v>70</v>
      </c>
      <c r="B13" s="161" t="s">
        <v>70</v>
      </c>
      <c r="C13" s="161" t="s">
        <v>188</v>
      </c>
      <c r="D13" s="161" t="s">
        <v>189</v>
      </c>
      <c r="E13" s="161" t="s">
        <v>181</v>
      </c>
      <c r="F13" s="161" t="s">
        <v>95</v>
      </c>
      <c r="G13" s="161" t="s">
        <v>182</v>
      </c>
      <c r="H13" s="161" t="s">
        <v>183</v>
      </c>
      <c r="I13" s="155">
        <v>170796</v>
      </c>
      <c r="J13" s="155">
        <v>170796</v>
      </c>
      <c r="K13" s="25"/>
      <c r="L13" s="25"/>
      <c r="M13" s="89">
        <v>170796</v>
      </c>
      <c r="N13" s="25"/>
      <c r="O13" s="155"/>
      <c r="P13" s="155"/>
      <c r="Q13" s="155"/>
      <c r="R13" s="155"/>
      <c r="S13" s="155"/>
      <c r="T13" s="155"/>
      <c r="U13" s="155"/>
      <c r="V13" s="155"/>
      <c r="W13" s="155"/>
      <c r="X13" s="155"/>
    </row>
    <row r="14" s="1" customFormat="1" ht="20.25" customHeight="1" spans="1:24">
      <c r="A14" s="161" t="s">
        <v>70</v>
      </c>
      <c r="B14" s="161" t="s">
        <v>70</v>
      </c>
      <c r="C14" s="161" t="s">
        <v>188</v>
      </c>
      <c r="D14" s="161" t="s">
        <v>189</v>
      </c>
      <c r="E14" s="161" t="s">
        <v>181</v>
      </c>
      <c r="F14" s="161" t="s">
        <v>95</v>
      </c>
      <c r="G14" s="161" t="s">
        <v>184</v>
      </c>
      <c r="H14" s="161" t="s">
        <v>185</v>
      </c>
      <c r="I14" s="155">
        <v>78936</v>
      </c>
      <c r="J14" s="155">
        <v>78936</v>
      </c>
      <c r="K14" s="25"/>
      <c r="L14" s="25"/>
      <c r="M14" s="89">
        <v>78936</v>
      </c>
      <c r="N14" s="25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="1" customFormat="1" ht="20.25" customHeight="1" spans="1:24">
      <c r="A15" s="161" t="s">
        <v>70</v>
      </c>
      <c r="B15" s="161" t="s">
        <v>70</v>
      </c>
      <c r="C15" s="161" t="s">
        <v>188</v>
      </c>
      <c r="D15" s="161" t="s">
        <v>189</v>
      </c>
      <c r="E15" s="161" t="s">
        <v>181</v>
      </c>
      <c r="F15" s="161" t="s">
        <v>95</v>
      </c>
      <c r="G15" s="161" t="s">
        <v>190</v>
      </c>
      <c r="H15" s="161" t="s">
        <v>191</v>
      </c>
      <c r="I15" s="155">
        <v>15033</v>
      </c>
      <c r="J15" s="155">
        <v>15033</v>
      </c>
      <c r="K15" s="25"/>
      <c r="L15" s="25"/>
      <c r="M15" s="89">
        <v>15033</v>
      </c>
      <c r="N15" s="2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="1" customFormat="1" ht="20.25" customHeight="1" spans="1:24">
      <c r="A16" s="161" t="s">
        <v>70</v>
      </c>
      <c r="B16" s="161" t="s">
        <v>70</v>
      </c>
      <c r="C16" s="161" t="s">
        <v>188</v>
      </c>
      <c r="D16" s="161" t="s">
        <v>189</v>
      </c>
      <c r="E16" s="161" t="s">
        <v>181</v>
      </c>
      <c r="F16" s="161" t="s">
        <v>95</v>
      </c>
      <c r="G16" s="161" t="s">
        <v>190</v>
      </c>
      <c r="H16" s="161" t="s">
        <v>191</v>
      </c>
      <c r="I16" s="155">
        <v>115332</v>
      </c>
      <c r="J16" s="155">
        <v>115332</v>
      </c>
      <c r="K16" s="25"/>
      <c r="L16" s="25"/>
      <c r="M16" s="89">
        <v>115332</v>
      </c>
      <c r="N16" s="2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="1" customFormat="1" ht="20.25" customHeight="1" spans="1:24">
      <c r="A17" s="161" t="s">
        <v>70</v>
      </c>
      <c r="B17" s="161" t="s">
        <v>70</v>
      </c>
      <c r="C17" s="161" t="s">
        <v>188</v>
      </c>
      <c r="D17" s="161" t="s">
        <v>189</v>
      </c>
      <c r="E17" s="161" t="s">
        <v>181</v>
      </c>
      <c r="F17" s="161" t="s">
        <v>95</v>
      </c>
      <c r="G17" s="161" t="s">
        <v>190</v>
      </c>
      <c r="H17" s="161" t="s">
        <v>191</v>
      </c>
      <c r="I17" s="155">
        <v>71520</v>
      </c>
      <c r="J17" s="155">
        <v>71520</v>
      </c>
      <c r="K17" s="25"/>
      <c r="L17" s="25"/>
      <c r="M17" s="89">
        <v>71520</v>
      </c>
      <c r="N17" s="25"/>
      <c r="O17" s="155"/>
      <c r="P17" s="155"/>
      <c r="Q17" s="155"/>
      <c r="R17" s="155"/>
      <c r="S17" s="155"/>
      <c r="T17" s="155"/>
      <c r="U17" s="155"/>
      <c r="V17" s="155"/>
      <c r="W17" s="155"/>
      <c r="X17" s="155"/>
    </row>
    <row r="18" s="1" customFormat="1" ht="20.25" customHeight="1" spans="1:24">
      <c r="A18" s="161" t="s">
        <v>70</v>
      </c>
      <c r="B18" s="161" t="s">
        <v>70</v>
      </c>
      <c r="C18" s="161" t="s">
        <v>192</v>
      </c>
      <c r="D18" s="161" t="s">
        <v>193</v>
      </c>
      <c r="E18" s="161" t="s">
        <v>194</v>
      </c>
      <c r="F18" s="161" t="s">
        <v>99</v>
      </c>
      <c r="G18" s="161" t="s">
        <v>195</v>
      </c>
      <c r="H18" s="161" t="s">
        <v>196</v>
      </c>
      <c r="I18" s="155">
        <v>77506.71</v>
      </c>
      <c r="J18" s="155">
        <v>77506.71</v>
      </c>
      <c r="K18" s="25"/>
      <c r="L18" s="25"/>
      <c r="M18" s="89">
        <v>77506.71</v>
      </c>
      <c r="N18" s="25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="1" customFormat="1" ht="20.25" customHeight="1" spans="1:24">
      <c r="A19" s="161" t="s">
        <v>70</v>
      </c>
      <c r="B19" s="161" t="s">
        <v>70</v>
      </c>
      <c r="C19" s="161" t="s">
        <v>192</v>
      </c>
      <c r="D19" s="161" t="s">
        <v>193</v>
      </c>
      <c r="E19" s="161" t="s">
        <v>194</v>
      </c>
      <c r="F19" s="161" t="s">
        <v>99</v>
      </c>
      <c r="G19" s="161" t="s">
        <v>195</v>
      </c>
      <c r="H19" s="161" t="s">
        <v>196</v>
      </c>
      <c r="I19" s="155">
        <v>159025.44</v>
      </c>
      <c r="J19" s="155">
        <v>159025.44</v>
      </c>
      <c r="K19" s="25"/>
      <c r="L19" s="25"/>
      <c r="M19" s="89">
        <v>159025.44</v>
      </c>
      <c r="N19" s="25"/>
      <c r="O19" s="155"/>
      <c r="P19" s="155"/>
      <c r="Q19" s="155"/>
      <c r="R19" s="155"/>
      <c r="S19" s="155"/>
      <c r="T19" s="155"/>
      <c r="U19" s="155"/>
      <c r="V19" s="155"/>
      <c r="W19" s="155"/>
      <c r="X19" s="155"/>
    </row>
    <row r="20" s="1" customFormat="1" ht="20.25" customHeight="1" spans="1:24">
      <c r="A20" s="161" t="s">
        <v>70</v>
      </c>
      <c r="B20" s="161" t="s">
        <v>70</v>
      </c>
      <c r="C20" s="161" t="s">
        <v>192</v>
      </c>
      <c r="D20" s="161" t="s">
        <v>193</v>
      </c>
      <c r="E20" s="161" t="s">
        <v>197</v>
      </c>
      <c r="F20" s="161" t="s">
        <v>100</v>
      </c>
      <c r="G20" s="161" t="s">
        <v>198</v>
      </c>
      <c r="H20" s="161" t="s">
        <v>199</v>
      </c>
      <c r="I20" s="155">
        <v>100000</v>
      </c>
      <c r="J20" s="155">
        <v>100000</v>
      </c>
      <c r="K20" s="25"/>
      <c r="L20" s="25"/>
      <c r="M20" s="89">
        <v>100000</v>
      </c>
      <c r="N20" s="25"/>
      <c r="O20" s="155"/>
      <c r="P20" s="155"/>
      <c r="Q20" s="155"/>
      <c r="R20" s="155"/>
      <c r="S20" s="155"/>
      <c r="T20" s="155"/>
      <c r="U20" s="155"/>
      <c r="V20" s="155"/>
      <c r="W20" s="155"/>
      <c r="X20" s="155"/>
    </row>
    <row r="21" s="1" customFormat="1" ht="20.25" customHeight="1" spans="1:24">
      <c r="A21" s="161" t="s">
        <v>70</v>
      </c>
      <c r="B21" s="161" t="s">
        <v>70</v>
      </c>
      <c r="C21" s="161" t="s">
        <v>192</v>
      </c>
      <c r="D21" s="161" t="s">
        <v>193</v>
      </c>
      <c r="E21" s="161" t="s">
        <v>200</v>
      </c>
      <c r="F21" s="161" t="s">
        <v>104</v>
      </c>
      <c r="G21" s="161" t="s">
        <v>201</v>
      </c>
      <c r="H21" s="161" t="s">
        <v>202</v>
      </c>
      <c r="I21" s="155">
        <v>86267.51</v>
      </c>
      <c r="J21" s="155">
        <v>86267.51</v>
      </c>
      <c r="K21" s="25"/>
      <c r="L21" s="25"/>
      <c r="M21" s="89">
        <v>86267.51</v>
      </c>
      <c r="N21" s="25"/>
      <c r="O21" s="155"/>
      <c r="P21" s="155"/>
      <c r="Q21" s="155"/>
      <c r="R21" s="155"/>
      <c r="S21" s="155"/>
      <c r="T21" s="155"/>
      <c r="U21" s="155"/>
      <c r="V21" s="155"/>
      <c r="W21" s="155"/>
      <c r="X21" s="155"/>
    </row>
    <row r="22" s="1" customFormat="1" ht="20.25" customHeight="1" spans="1:24">
      <c r="A22" s="161" t="s">
        <v>70</v>
      </c>
      <c r="B22" s="161" t="s">
        <v>70</v>
      </c>
      <c r="C22" s="161" t="s">
        <v>192</v>
      </c>
      <c r="D22" s="161" t="s">
        <v>193</v>
      </c>
      <c r="E22" s="161" t="s">
        <v>203</v>
      </c>
      <c r="F22" s="161" t="s">
        <v>105</v>
      </c>
      <c r="G22" s="161" t="s">
        <v>201</v>
      </c>
      <c r="H22" s="161" t="s">
        <v>202</v>
      </c>
      <c r="I22" s="155">
        <v>44630.88</v>
      </c>
      <c r="J22" s="155">
        <v>44630.88</v>
      </c>
      <c r="K22" s="25"/>
      <c r="L22" s="25"/>
      <c r="M22" s="89">
        <v>44630.88</v>
      </c>
      <c r="N22" s="2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="1" customFormat="1" ht="20.25" customHeight="1" spans="1:24">
      <c r="A23" s="161" t="s">
        <v>70</v>
      </c>
      <c r="B23" s="161" t="s">
        <v>70</v>
      </c>
      <c r="C23" s="161" t="s">
        <v>192</v>
      </c>
      <c r="D23" s="161" t="s">
        <v>193</v>
      </c>
      <c r="E23" s="161" t="s">
        <v>204</v>
      </c>
      <c r="F23" s="161" t="s">
        <v>106</v>
      </c>
      <c r="G23" s="161" t="s">
        <v>205</v>
      </c>
      <c r="H23" s="161" t="s">
        <v>206</v>
      </c>
      <c r="I23" s="155">
        <v>43569.45</v>
      </c>
      <c r="J23" s="155">
        <v>43569.45</v>
      </c>
      <c r="K23" s="25"/>
      <c r="L23" s="25"/>
      <c r="M23" s="89">
        <v>43569.45</v>
      </c>
      <c r="N23" s="25"/>
      <c r="O23" s="155"/>
      <c r="P23" s="155"/>
      <c r="Q23" s="155"/>
      <c r="R23" s="155"/>
      <c r="S23" s="155"/>
      <c r="T23" s="155"/>
      <c r="U23" s="155"/>
      <c r="V23" s="155"/>
      <c r="W23" s="155"/>
      <c r="X23" s="155"/>
    </row>
    <row r="24" s="1" customFormat="1" ht="20.25" customHeight="1" spans="1:24">
      <c r="A24" s="161" t="s">
        <v>70</v>
      </c>
      <c r="B24" s="161" t="s">
        <v>70</v>
      </c>
      <c r="C24" s="161" t="s">
        <v>192</v>
      </c>
      <c r="D24" s="161" t="s">
        <v>193</v>
      </c>
      <c r="E24" s="161" t="s">
        <v>204</v>
      </c>
      <c r="F24" s="161" t="s">
        <v>106</v>
      </c>
      <c r="G24" s="161" t="s">
        <v>205</v>
      </c>
      <c r="H24" s="161" t="s">
        <v>206</v>
      </c>
      <c r="I24" s="155">
        <v>22540.85</v>
      </c>
      <c r="J24" s="155">
        <v>22540.85</v>
      </c>
      <c r="K24" s="25"/>
      <c r="L24" s="25"/>
      <c r="M24" s="89">
        <v>22540.85</v>
      </c>
      <c r="N24" s="25"/>
      <c r="O24" s="155"/>
      <c r="P24" s="155"/>
      <c r="Q24" s="155"/>
      <c r="R24" s="155"/>
      <c r="S24" s="155"/>
      <c r="T24" s="155"/>
      <c r="U24" s="155"/>
      <c r="V24" s="155"/>
      <c r="W24" s="155"/>
      <c r="X24" s="155"/>
    </row>
    <row r="25" s="1" customFormat="1" ht="20.25" customHeight="1" spans="1:24">
      <c r="A25" s="161" t="s">
        <v>70</v>
      </c>
      <c r="B25" s="161" t="s">
        <v>70</v>
      </c>
      <c r="C25" s="161" t="s">
        <v>192</v>
      </c>
      <c r="D25" s="161" t="s">
        <v>193</v>
      </c>
      <c r="E25" s="161" t="s">
        <v>181</v>
      </c>
      <c r="F25" s="161" t="s">
        <v>95</v>
      </c>
      <c r="G25" s="161" t="s">
        <v>207</v>
      </c>
      <c r="H25" s="161" t="s">
        <v>208</v>
      </c>
      <c r="I25" s="155">
        <v>1536</v>
      </c>
      <c r="J25" s="155">
        <v>1536</v>
      </c>
      <c r="K25" s="25"/>
      <c r="L25" s="25"/>
      <c r="M25" s="89">
        <v>1536</v>
      </c>
      <c r="N25" s="25"/>
      <c r="O25" s="155"/>
      <c r="P25" s="155"/>
      <c r="Q25" s="155"/>
      <c r="R25" s="155"/>
      <c r="S25" s="155"/>
      <c r="T25" s="155"/>
      <c r="U25" s="155"/>
      <c r="V25" s="155"/>
      <c r="W25" s="155"/>
      <c r="X25" s="155"/>
    </row>
    <row r="26" s="1" customFormat="1" ht="20.25" customHeight="1" spans="1:24">
      <c r="A26" s="161" t="s">
        <v>70</v>
      </c>
      <c r="B26" s="161" t="s">
        <v>70</v>
      </c>
      <c r="C26" s="161" t="s">
        <v>192</v>
      </c>
      <c r="D26" s="161" t="s">
        <v>193</v>
      </c>
      <c r="E26" s="161" t="s">
        <v>209</v>
      </c>
      <c r="F26" s="161" t="s">
        <v>107</v>
      </c>
      <c r="G26" s="161" t="s">
        <v>207</v>
      </c>
      <c r="H26" s="161" t="s">
        <v>208</v>
      </c>
      <c r="I26" s="155">
        <v>1987.82</v>
      </c>
      <c r="J26" s="155">
        <v>1987.82</v>
      </c>
      <c r="K26" s="25"/>
      <c r="L26" s="25"/>
      <c r="M26" s="89">
        <v>1987.82</v>
      </c>
      <c r="N26" s="2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="1" customFormat="1" ht="20.25" customHeight="1" spans="1:24">
      <c r="A27" s="161" t="s">
        <v>70</v>
      </c>
      <c r="B27" s="161" t="s">
        <v>70</v>
      </c>
      <c r="C27" s="161" t="s">
        <v>192</v>
      </c>
      <c r="D27" s="161" t="s">
        <v>193</v>
      </c>
      <c r="E27" s="161" t="s">
        <v>209</v>
      </c>
      <c r="F27" s="161" t="s">
        <v>107</v>
      </c>
      <c r="G27" s="161" t="s">
        <v>207</v>
      </c>
      <c r="H27" s="161" t="s">
        <v>208</v>
      </c>
      <c r="I27" s="155">
        <v>1647.36</v>
      </c>
      <c r="J27" s="155">
        <v>1647.36</v>
      </c>
      <c r="K27" s="25"/>
      <c r="L27" s="25"/>
      <c r="M27" s="89">
        <v>1647.36</v>
      </c>
      <c r="N27" s="2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="1" customFormat="1" ht="20.25" customHeight="1" spans="1:24">
      <c r="A28" s="161" t="s">
        <v>70</v>
      </c>
      <c r="B28" s="161" t="s">
        <v>70</v>
      </c>
      <c r="C28" s="161" t="s">
        <v>192</v>
      </c>
      <c r="D28" s="161" t="s">
        <v>193</v>
      </c>
      <c r="E28" s="161" t="s">
        <v>209</v>
      </c>
      <c r="F28" s="161" t="s">
        <v>107</v>
      </c>
      <c r="G28" s="161" t="s">
        <v>207</v>
      </c>
      <c r="H28" s="161" t="s">
        <v>208</v>
      </c>
      <c r="I28" s="155">
        <v>968.83</v>
      </c>
      <c r="J28" s="155">
        <v>968.83</v>
      </c>
      <c r="K28" s="25"/>
      <c r="L28" s="25"/>
      <c r="M28" s="89">
        <v>968.83</v>
      </c>
      <c r="N28" s="25"/>
      <c r="O28" s="155"/>
      <c r="P28" s="155"/>
      <c r="Q28" s="155"/>
      <c r="R28" s="155"/>
      <c r="S28" s="155"/>
      <c r="T28" s="155"/>
      <c r="U28" s="155"/>
      <c r="V28" s="155"/>
      <c r="W28" s="155"/>
      <c r="X28" s="155"/>
    </row>
    <row r="29" s="1" customFormat="1" ht="20.25" customHeight="1" spans="1:24">
      <c r="A29" s="161" t="s">
        <v>70</v>
      </c>
      <c r="B29" s="161" t="s">
        <v>70</v>
      </c>
      <c r="C29" s="161" t="s">
        <v>192</v>
      </c>
      <c r="D29" s="161" t="s">
        <v>193</v>
      </c>
      <c r="E29" s="161" t="s">
        <v>209</v>
      </c>
      <c r="F29" s="161" t="s">
        <v>107</v>
      </c>
      <c r="G29" s="161" t="s">
        <v>207</v>
      </c>
      <c r="H29" s="161" t="s">
        <v>208</v>
      </c>
      <c r="I29" s="155">
        <v>2882.88</v>
      </c>
      <c r="J29" s="155">
        <v>2882.88</v>
      </c>
      <c r="K29" s="25"/>
      <c r="L29" s="25"/>
      <c r="M29" s="89">
        <v>2882.88</v>
      </c>
      <c r="N29" s="25"/>
      <c r="O29" s="155"/>
      <c r="P29" s="155"/>
      <c r="Q29" s="155"/>
      <c r="R29" s="155"/>
      <c r="S29" s="155"/>
      <c r="T29" s="155"/>
      <c r="U29" s="155"/>
      <c r="V29" s="155"/>
      <c r="W29" s="155"/>
      <c r="X29" s="155"/>
    </row>
    <row r="30" s="1" customFormat="1" ht="20.25" customHeight="1" spans="1:24">
      <c r="A30" s="161" t="s">
        <v>70</v>
      </c>
      <c r="B30" s="161" t="s">
        <v>70</v>
      </c>
      <c r="C30" s="161" t="s">
        <v>210</v>
      </c>
      <c r="D30" s="161" t="s">
        <v>110</v>
      </c>
      <c r="E30" s="161" t="s">
        <v>211</v>
      </c>
      <c r="F30" s="161" t="s">
        <v>110</v>
      </c>
      <c r="G30" s="161" t="s">
        <v>212</v>
      </c>
      <c r="H30" s="161" t="s">
        <v>110</v>
      </c>
      <c r="I30" s="155">
        <v>58130.04</v>
      </c>
      <c r="J30" s="155">
        <v>58130.04</v>
      </c>
      <c r="K30" s="25"/>
      <c r="L30" s="25"/>
      <c r="M30" s="89">
        <v>58130.04</v>
      </c>
      <c r="N30" s="2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="1" customFormat="1" ht="20.25" customHeight="1" spans="1:24">
      <c r="A31" s="161" t="s">
        <v>70</v>
      </c>
      <c r="B31" s="161" t="s">
        <v>70</v>
      </c>
      <c r="C31" s="161" t="s">
        <v>210</v>
      </c>
      <c r="D31" s="161" t="s">
        <v>110</v>
      </c>
      <c r="E31" s="161" t="s">
        <v>211</v>
      </c>
      <c r="F31" s="161" t="s">
        <v>110</v>
      </c>
      <c r="G31" s="161" t="s">
        <v>212</v>
      </c>
      <c r="H31" s="161" t="s">
        <v>110</v>
      </c>
      <c r="I31" s="155">
        <v>119269.08</v>
      </c>
      <c r="J31" s="155">
        <v>119269.08</v>
      </c>
      <c r="K31" s="25"/>
      <c r="L31" s="25"/>
      <c r="M31" s="89">
        <v>119269.08</v>
      </c>
      <c r="N31" s="25"/>
      <c r="O31" s="155"/>
      <c r="P31" s="155"/>
      <c r="Q31" s="155"/>
      <c r="R31" s="155"/>
      <c r="S31" s="155"/>
      <c r="T31" s="155"/>
      <c r="U31" s="155"/>
      <c r="V31" s="155"/>
      <c r="W31" s="155"/>
      <c r="X31" s="155"/>
    </row>
    <row r="32" s="1" customFormat="1" ht="20.25" customHeight="1" spans="1:24">
      <c r="A32" s="161" t="s">
        <v>70</v>
      </c>
      <c r="B32" s="161" t="s">
        <v>70</v>
      </c>
      <c r="C32" s="161" t="s">
        <v>213</v>
      </c>
      <c r="D32" s="161" t="s">
        <v>214</v>
      </c>
      <c r="E32" s="161" t="s">
        <v>181</v>
      </c>
      <c r="F32" s="161" t="s">
        <v>95</v>
      </c>
      <c r="G32" s="161" t="s">
        <v>215</v>
      </c>
      <c r="H32" s="161" t="s">
        <v>216</v>
      </c>
      <c r="I32" s="155">
        <v>68400</v>
      </c>
      <c r="J32" s="155">
        <v>68400</v>
      </c>
      <c r="K32" s="25"/>
      <c r="L32" s="25"/>
      <c r="M32" s="89">
        <v>68400</v>
      </c>
      <c r="N32" s="2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="1" customFormat="1" ht="20.25" customHeight="1" spans="1:24">
      <c r="A33" s="161" t="s">
        <v>70</v>
      </c>
      <c r="B33" s="161" t="s">
        <v>70</v>
      </c>
      <c r="C33" s="161" t="s">
        <v>217</v>
      </c>
      <c r="D33" s="161" t="s">
        <v>218</v>
      </c>
      <c r="E33" s="161" t="s">
        <v>181</v>
      </c>
      <c r="F33" s="161" t="s">
        <v>95</v>
      </c>
      <c r="G33" s="161" t="s">
        <v>219</v>
      </c>
      <c r="H33" s="161" t="s">
        <v>218</v>
      </c>
      <c r="I33" s="155">
        <v>9280</v>
      </c>
      <c r="J33" s="155">
        <v>9280</v>
      </c>
      <c r="K33" s="25"/>
      <c r="L33" s="25"/>
      <c r="M33" s="89">
        <v>9280</v>
      </c>
      <c r="N33" s="2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="1" customFormat="1" ht="20.25" customHeight="1" spans="1:24">
      <c r="A34" s="161" t="s">
        <v>70</v>
      </c>
      <c r="B34" s="161" t="s">
        <v>70</v>
      </c>
      <c r="C34" s="161" t="s">
        <v>217</v>
      </c>
      <c r="D34" s="161" t="s">
        <v>218</v>
      </c>
      <c r="E34" s="161" t="s">
        <v>181</v>
      </c>
      <c r="F34" s="161" t="s">
        <v>95</v>
      </c>
      <c r="G34" s="161" t="s">
        <v>219</v>
      </c>
      <c r="H34" s="161" t="s">
        <v>218</v>
      </c>
      <c r="I34" s="155">
        <v>16240</v>
      </c>
      <c r="J34" s="155">
        <v>16240</v>
      </c>
      <c r="K34" s="25"/>
      <c r="L34" s="25"/>
      <c r="M34" s="89">
        <v>16240</v>
      </c>
      <c r="N34" s="25"/>
      <c r="O34" s="155"/>
      <c r="P34" s="155"/>
      <c r="Q34" s="155"/>
      <c r="R34" s="155"/>
      <c r="S34" s="155"/>
      <c r="T34" s="155"/>
      <c r="U34" s="155"/>
      <c r="V34" s="155"/>
      <c r="W34" s="155"/>
      <c r="X34" s="155"/>
    </row>
    <row r="35" s="1" customFormat="1" ht="20.25" customHeight="1" spans="1:24">
      <c r="A35" s="161" t="s">
        <v>70</v>
      </c>
      <c r="B35" s="161" t="s">
        <v>70</v>
      </c>
      <c r="C35" s="161" t="s">
        <v>220</v>
      </c>
      <c r="D35" s="161" t="s">
        <v>221</v>
      </c>
      <c r="E35" s="161" t="s">
        <v>181</v>
      </c>
      <c r="F35" s="161" t="s">
        <v>95</v>
      </c>
      <c r="G35" s="161" t="s">
        <v>222</v>
      </c>
      <c r="H35" s="161" t="s">
        <v>223</v>
      </c>
      <c r="I35" s="155">
        <v>2400</v>
      </c>
      <c r="J35" s="155">
        <v>2400</v>
      </c>
      <c r="K35" s="25"/>
      <c r="L35" s="25"/>
      <c r="M35" s="89">
        <v>2400</v>
      </c>
      <c r="N35" s="2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="1" customFormat="1" ht="20.25" customHeight="1" spans="1:24">
      <c r="A36" s="161" t="s">
        <v>70</v>
      </c>
      <c r="B36" s="161" t="s">
        <v>70</v>
      </c>
      <c r="C36" s="161" t="s">
        <v>220</v>
      </c>
      <c r="D36" s="161" t="s">
        <v>221</v>
      </c>
      <c r="E36" s="161" t="s">
        <v>181</v>
      </c>
      <c r="F36" s="161" t="s">
        <v>95</v>
      </c>
      <c r="G36" s="161" t="s">
        <v>222</v>
      </c>
      <c r="H36" s="161" t="s">
        <v>223</v>
      </c>
      <c r="I36" s="155">
        <v>4800</v>
      </c>
      <c r="J36" s="155">
        <v>4800</v>
      </c>
      <c r="K36" s="25"/>
      <c r="L36" s="25"/>
      <c r="M36" s="89">
        <v>4800</v>
      </c>
      <c r="N36" s="25"/>
      <c r="O36" s="155"/>
      <c r="P36" s="155"/>
      <c r="Q36" s="155"/>
      <c r="R36" s="155"/>
      <c r="S36" s="155"/>
      <c r="T36" s="155"/>
      <c r="U36" s="155"/>
      <c r="V36" s="155"/>
      <c r="W36" s="155"/>
      <c r="X36" s="155"/>
    </row>
    <row r="37" s="1" customFormat="1" ht="20.25" customHeight="1" spans="1:24">
      <c r="A37" s="161" t="s">
        <v>70</v>
      </c>
      <c r="B37" s="161" t="s">
        <v>70</v>
      </c>
      <c r="C37" s="161" t="s">
        <v>220</v>
      </c>
      <c r="D37" s="161" t="s">
        <v>221</v>
      </c>
      <c r="E37" s="161" t="s">
        <v>181</v>
      </c>
      <c r="F37" s="161" t="s">
        <v>95</v>
      </c>
      <c r="G37" s="161" t="s">
        <v>224</v>
      </c>
      <c r="H37" s="161" t="s">
        <v>225</v>
      </c>
      <c r="I37" s="155">
        <v>1000</v>
      </c>
      <c r="J37" s="155">
        <v>1000</v>
      </c>
      <c r="K37" s="25"/>
      <c r="L37" s="25"/>
      <c r="M37" s="89">
        <v>1000</v>
      </c>
      <c r="N37" s="25"/>
      <c r="O37" s="155"/>
      <c r="P37" s="155"/>
      <c r="Q37" s="155"/>
      <c r="R37" s="155"/>
      <c r="S37" s="155"/>
      <c r="T37" s="155"/>
      <c r="U37" s="155"/>
      <c r="V37" s="155"/>
      <c r="W37" s="155"/>
      <c r="X37" s="155"/>
    </row>
    <row r="38" s="1" customFormat="1" ht="20.25" customHeight="1" spans="1:24">
      <c r="A38" s="161" t="s">
        <v>70</v>
      </c>
      <c r="B38" s="161" t="s">
        <v>70</v>
      </c>
      <c r="C38" s="161" t="s">
        <v>220</v>
      </c>
      <c r="D38" s="161" t="s">
        <v>221</v>
      </c>
      <c r="E38" s="161" t="s">
        <v>226</v>
      </c>
      <c r="F38" s="161" t="s">
        <v>101</v>
      </c>
      <c r="G38" s="161" t="s">
        <v>227</v>
      </c>
      <c r="H38" s="161" t="s">
        <v>228</v>
      </c>
      <c r="I38" s="155">
        <v>4200</v>
      </c>
      <c r="J38" s="155">
        <v>4200</v>
      </c>
      <c r="K38" s="25"/>
      <c r="L38" s="25"/>
      <c r="M38" s="89">
        <v>4200</v>
      </c>
      <c r="N38" s="2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="1" customFormat="1" ht="20.25" customHeight="1" spans="1:24">
      <c r="A39" s="161" t="s">
        <v>70</v>
      </c>
      <c r="B39" s="161" t="s">
        <v>70</v>
      </c>
      <c r="C39" s="161" t="s">
        <v>229</v>
      </c>
      <c r="D39" s="161" t="s">
        <v>230</v>
      </c>
      <c r="E39" s="161" t="s">
        <v>181</v>
      </c>
      <c r="F39" s="161" t="s">
        <v>95</v>
      </c>
      <c r="G39" s="161" t="s">
        <v>186</v>
      </c>
      <c r="H39" s="161" t="s">
        <v>187</v>
      </c>
      <c r="I39" s="155">
        <v>122520</v>
      </c>
      <c r="J39" s="155">
        <v>122520</v>
      </c>
      <c r="K39" s="25"/>
      <c r="L39" s="25"/>
      <c r="M39" s="89">
        <v>122520</v>
      </c>
      <c r="N39" s="25"/>
      <c r="O39" s="155"/>
      <c r="P39" s="155"/>
      <c r="Q39" s="155"/>
      <c r="R39" s="155"/>
      <c r="S39" s="155"/>
      <c r="T39" s="155"/>
      <c r="U39" s="155"/>
      <c r="V39" s="155"/>
      <c r="W39" s="155"/>
      <c r="X39" s="155"/>
    </row>
    <row r="40" s="1" customFormat="1" ht="20.25" customHeight="1" spans="1:24">
      <c r="A40" s="161" t="s">
        <v>70</v>
      </c>
      <c r="B40" s="161" t="s">
        <v>70</v>
      </c>
      <c r="C40" s="161" t="s">
        <v>231</v>
      </c>
      <c r="D40" s="161" t="s">
        <v>232</v>
      </c>
      <c r="E40" s="161" t="s">
        <v>181</v>
      </c>
      <c r="F40" s="161" t="s">
        <v>95</v>
      </c>
      <c r="G40" s="161" t="s">
        <v>190</v>
      </c>
      <c r="H40" s="161" t="s">
        <v>191</v>
      </c>
      <c r="I40" s="155">
        <v>33600</v>
      </c>
      <c r="J40" s="155">
        <v>33600</v>
      </c>
      <c r="K40" s="25"/>
      <c r="L40" s="25"/>
      <c r="M40" s="89">
        <v>33600</v>
      </c>
      <c r="N40" s="25"/>
      <c r="O40" s="155"/>
      <c r="P40" s="155"/>
      <c r="Q40" s="155"/>
      <c r="R40" s="155"/>
      <c r="S40" s="155"/>
      <c r="T40" s="155"/>
      <c r="U40" s="155"/>
      <c r="V40" s="155"/>
      <c r="W40" s="155"/>
      <c r="X40" s="155"/>
    </row>
    <row r="41" s="1" customFormat="1" ht="20.25" customHeight="1" spans="1:24">
      <c r="A41" s="161" t="s">
        <v>70</v>
      </c>
      <c r="B41" s="161" t="s">
        <v>70</v>
      </c>
      <c r="C41" s="161" t="s">
        <v>233</v>
      </c>
      <c r="D41" s="161" t="s">
        <v>157</v>
      </c>
      <c r="E41" s="161" t="s">
        <v>181</v>
      </c>
      <c r="F41" s="161" t="s">
        <v>95</v>
      </c>
      <c r="G41" s="161" t="s">
        <v>234</v>
      </c>
      <c r="H41" s="161" t="s">
        <v>157</v>
      </c>
      <c r="I41" s="155">
        <v>5000</v>
      </c>
      <c r="J41" s="155">
        <v>5000</v>
      </c>
      <c r="K41" s="25"/>
      <c r="L41" s="25"/>
      <c r="M41" s="89">
        <v>5000</v>
      </c>
      <c r="N41" s="25"/>
      <c r="O41" s="155"/>
      <c r="P41" s="155"/>
      <c r="Q41" s="155"/>
      <c r="R41" s="155"/>
      <c r="S41" s="155"/>
      <c r="T41" s="155"/>
      <c r="U41" s="155"/>
      <c r="V41" s="155"/>
      <c r="W41" s="155"/>
      <c r="X41" s="155"/>
    </row>
    <row r="42" s="1" customFormat="1" ht="20.25" customHeight="1" spans="1:24">
      <c r="A42" s="161" t="s">
        <v>70</v>
      </c>
      <c r="B42" s="161" t="s">
        <v>70</v>
      </c>
      <c r="C42" s="161" t="s">
        <v>235</v>
      </c>
      <c r="D42" s="161" t="s">
        <v>208</v>
      </c>
      <c r="E42" s="161" t="s">
        <v>204</v>
      </c>
      <c r="F42" s="161" t="s">
        <v>106</v>
      </c>
      <c r="G42" s="161" t="s">
        <v>205</v>
      </c>
      <c r="H42" s="161" t="s">
        <v>206</v>
      </c>
      <c r="I42" s="155">
        <v>28000</v>
      </c>
      <c r="J42" s="155">
        <v>28000</v>
      </c>
      <c r="K42" s="25"/>
      <c r="L42" s="25"/>
      <c r="M42" s="89">
        <v>28000</v>
      </c>
      <c r="N42" s="25"/>
      <c r="O42" s="155"/>
      <c r="P42" s="155"/>
      <c r="Q42" s="155"/>
      <c r="R42" s="155"/>
      <c r="S42" s="155"/>
      <c r="T42" s="155"/>
      <c r="U42" s="155"/>
      <c r="V42" s="155"/>
      <c r="W42" s="155"/>
      <c r="X42" s="155"/>
    </row>
    <row r="43" s="1" customFormat="1" ht="17.25" customHeight="1" spans="1:24">
      <c r="A43" s="148" t="s">
        <v>236</v>
      </c>
      <c r="B43" s="149"/>
      <c r="C43" s="162"/>
      <c r="D43" s="162"/>
      <c r="E43" s="162"/>
      <c r="F43" s="162"/>
      <c r="G43" s="162"/>
      <c r="H43" s="163"/>
      <c r="I43" s="155">
        <v>2426508.85</v>
      </c>
      <c r="J43" s="155">
        <v>2426508.85</v>
      </c>
      <c r="K43" s="155"/>
      <c r="L43" s="155"/>
      <c r="M43" s="89">
        <v>2426508.85</v>
      </c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7"/>
      <c r="E2" s="3"/>
      <c r="F2" s="3"/>
      <c r="G2" s="3"/>
      <c r="H2" s="3"/>
      <c r="U2" s="147"/>
      <c r="W2" s="156" t="s">
        <v>237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7"/>
      <c r="W4" s="130" t="s">
        <v>2</v>
      </c>
    </row>
    <row r="5" ht="21.75" customHeight="1" spans="1:23">
      <c r="A5" s="10" t="s">
        <v>238</v>
      </c>
      <c r="B5" s="11" t="s">
        <v>163</v>
      </c>
      <c r="C5" s="10" t="s">
        <v>164</v>
      </c>
      <c r="D5" s="10" t="s">
        <v>239</v>
      </c>
      <c r="E5" s="11" t="s">
        <v>165</v>
      </c>
      <c r="F5" s="11" t="s">
        <v>166</v>
      </c>
      <c r="G5" s="11" t="s">
        <v>240</v>
      </c>
      <c r="H5" s="11" t="s">
        <v>241</v>
      </c>
      <c r="I5" s="30" t="s">
        <v>56</v>
      </c>
      <c r="J5" s="12" t="s">
        <v>242</v>
      </c>
      <c r="K5" s="13"/>
      <c r="L5" s="13"/>
      <c r="M5" s="14"/>
      <c r="N5" s="12" t="s">
        <v>171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1"/>
      <c r="C6" s="15"/>
      <c r="D6" s="15"/>
      <c r="E6" s="16"/>
      <c r="F6" s="16"/>
      <c r="G6" s="16"/>
      <c r="H6" s="16"/>
      <c r="I6" s="31"/>
      <c r="J6" s="151" t="s">
        <v>59</v>
      </c>
      <c r="K6" s="152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177</v>
      </c>
      <c r="U6" s="11" t="s">
        <v>67</v>
      </c>
      <c r="V6" s="11" t="s">
        <v>68</v>
      </c>
      <c r="W6" s="11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3" t="s">
        <v>58</v>
      </c>
      <c r="K7" s="15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3" t="s">
        <v>58</v>
      </c>
      <c r="K8" s="73" t="s">
        <v>243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s="1" customFormat="1" ht="21.75" customHeight="1" spans="1:23">
      <c r="A10" s="75" t="s">
        <v>244</v>
      </c>
      <c r="B10" s="75" t="s">
        <v>245</v>
      </c>
      <c r="C10" s="75" t="s">
        <v>246</v>
      </c>
      <c r="D10" s="75" t="s">
        <v>70</v>
      </c>
      <c r="E10" s="75" t="s">
        <v>181</v>
      </c>
      <c r="F10" s="75" t="s">
        <v>95</v>
      </c>
      <c r="G10" s="75" t="s">
        <v>222</v>
      </c>
      <c r="H10" s="75" t="s">
        <v>223</v>
      </c>
      <c r="I10" s="155">
        <v>9760</v>
      </c>
      <c r="J10" s="155">
        <v>9760</v>
      </c>
      <c r="K10" s="89">
        <v>9760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="1" customFormat="1" ht="21.75" customHeight="1" spans="1:23">
      <c r="A11" s="75" t="s">
        <v>244</v>
      </c>
      <c r="B11" s="75" t="s">
        <v>247</v>
      </c>
      <c r="C11" s="75" t="s">
        <v>248</v>
      </c>
      <c r="D11" s="75" t="s">
        <v>70</v>
      </c>
      <c r="E11" s="75" t="s">
        <v>249</v>
      </c>
      <c r="F11" s="75" t="s">
        <v>96</v>
      </c>
      <c r="G11" s="75" t="s">
        <v>222</v>
      </c>
      <c r="H11" s="75" t="s">
        <v>223</v>
      </c>
      <c r="I11" s="155">
        <v>100000</v>
      </c>
      <c r="J11" s="155">
        <v>100000</v>
      </c>
      <c r="K11" s="89">
        <v>100000</v>
      </c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="1" customFormat="1" ht="21.75" customHeight="1" spans="1:23">
      <c r="A12" s="75" t="s">
        <v>250</v>
      </c>
      <c r="B12" s="75" t="s">
        <v>251</v>
      </c>
      <c r="C12" s="75" t="s">
        <v>252</v>
      </c>
      <c r="D12" s="75" t="s">
        <v>70</v>
      </c>
      <c r="E12" s="75" t="s">
        <v>249</v>
      </c>
      <c r="F12" s="75" t="s">
        <v>96</v>
      </c>
      <c r="G12" s="75" t="s">
        <v>253</v>
      </c>
      <c r="H12" s="75" t="s">
        <v>254</v>
      </c>
      <c r="I12" s="155"/>
      <c r="J12" s="155"/>
      <c r="K12" s="89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="1" customFormat="1" ht="18.75" customHeight="1" spans="1:23">
      <c r="A13" s="148" t="s">
        <v>236</v>
      </c>
      <c r="B13" s="149"/>
      <c r="C13" s="149"/>
      <c r="D13" s="149"/>
      <c r="E13" s="149"/>
      <c r="F13" s="149"/>
      <c r="G13" s="149"/>
      <c r="H13" s="150"/>
      <c r="I13" s="155">
        <v>109760</v>
      </c>
      <c r="J13" s="155">
        <v>109760</v>
      </c>
      <c r="K13" s="89">
        <v>109760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J19" sqref="J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255</v>
      </c>
    </row>
    <row r="3" ht="39.75" customHeight="1" spans="1:10">
      <c r="A3" s="71" t="str">
        <f>"2025"&amp;"年部门项目支出绩效目标表"</f>
        <v>2025年部门项目支出绩效目标表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1">
      <c r="A4" s="6" t="str">
        <f>"单位名称："&amp;""</f>
        <v>单位名称：</v>
      </c>
    </row>
    <row r="5" ht="44.25" customHeight="1" spans="1:10">
      <c r="A5" s="73" t="s">
        <v>164</v>
      </c>
      <c r="B5" s="73" t="s">
        <v>256</v>
      </c>
      <c r="C5" s="73" t="s">
        <v>257</v>
      </c>
      <c r="D5" s="73" t="s">
        <v>258</v>
      </c>
      <c r="E5" s="73" t="s">
        <v>259</v>
      </c>
      <c r="F5" s="74" t="s">
        <v>260</v>
      </c>
      <c r="G5" s="73" t="s">
        <v>261</v>
      </c>
      <c r="H5" s="74" t="s">
        <v>262</v>
      </c>
      <c r="I5" s="74" t="s">
        <v>263</v>
      </c>
      <c r="J5" s="73" t="s">
        <v>264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9">
        <v>6</v>
      </c>
      <c r="G6" s="145">
        <v>7</v>
      </c>
      <c r="H6" s="39">
        <v>8</v>
      </c>
      <c r="I6" s="39">
        <v>9</v>
      </c>
      <c r="J6" s="145">
        <v>10</v>
      </c>
    </row>
    <row r="7" s="1" customFormat="1" ht="42" customHeight="1" spans="1:10">
      <c r="A7" s="146" t="s">
        <v>246</v>
      </c>
      <c r="B7" s="22" t="s">
        <v>265</v>
      </c>
      <c r="C7" s="22" t="s">
        <v>266</v>
      </c>
      <c r="D7" s="22" t="s">
        <v>267</v>
      </c>
      <c r="E7" s="32" t="s">
        <v>268</v>
      </c>
      <c r="F7" s="22" t="s">
        <v>269</v>
      </c>
      <c r="G7" s="32" t="s">
        <v>270</v>
      </c>
      <c r="H7" s="22" t="s">
        <v>271</v>
      </c>
      <c r="I7" s="22" t="s">
        <v>272</v>
      </c>
      <c r="J7" s="32" t="s">
        <v>273</v>
      </c>
    </row>
    <row r="8" s="1" customFormat="1" ht="42" customHeight="1" spans="1:10">
      <c r="A8" s="146"/>
      <c r="B8" s="22"/>
      <c r="C8" s="22" t="s">
        <v>274</v>
      </c>
      <c r="D8" s="22" t="s">
        <v>275</v>
      </c>
      <c r="E8" s="32" t="s">
        <v>275</v>
      </c>
      <c r="F8" s="22" t="s">
        <v>269</v>
      </c>
      <c r="G8" s="32" t="s">
        <v>276</v>
      </c>
      <c r="H8" s="22" t="s">
        <v>271</v>
      </c>
      <c r="I8" s="22" t="s">
        <v>277</v>
      </c>
      <c r="J8" s="32" t="s">
        <v>278</v>
      </c>
    </row>
    <row r="9" s="1" customFormat="1" ht="42" customHeight="1" spans="1:10">
      <c r="A9" s="146"/>
      <c r="B9" s="22"/>
      <c r="C9" s="22" t="s">
        <v>279</v>
      </c>
      <c r="D9" s="22" t="s">
        <v>280</v>
      </c>
      <c r="E9" s="32" t="s">
        <v>280</v>
      </c>
      <c r="F9" s="22" t="s">
        <v>269</v>
      </c>
      <c r="G9" s="32" t="s">
        <v>281</v>
      </c>
      <c r="H9" s="22" t="s">
        <v>282</v>
      </c>
      <c r="I9" s="22" t="s">
        <v>277</v>
      </c>
      <c r="J9" s="32" t="s">
        <v>283</v>
      </c>
    </row>
    <row r="10" s="1" customFormat="1" ht="42" customHeight="1" spans="1:10">
      <c r="A10" s="146" t="s">
        <v>248</v>
      </c>
      <c r="B10" s="22" t="s">
        <v>284</v>
      </c>
      <c r="C10" s="22" t="s">
        <v>266</v>
      </c>
      <c r="D10" s="22" t="s">
        <v>267</v>
      </c>
      <c r="E10" s="32" t="s">
        <v>268</v>
      </c>
      <c r="F10" s="22" t="s">
        <v>269</v>
      </c>
      <c r="G10" s="32" t="s">
        <v>285</v>
      </c>
      <c r="H10" s="22" t="s">
        <v>282</v>
      </c>
      <c r="I10" s="22" t="s">
        <v>277</v>
      </c>
      <c r="J10" s="32" t="s">
        <v>286</v>
      </c>
    </row>
    <row r="11" s="1" customFormat="1" ht="42" customHeight="1" spans="1:10">
      <c r="A11" s="146"/>
      <c r="B11" s="22"/>
      <c r="C11" s="22" t="s">
        <v>274</v>
      </c>
      <c r="D11" s="22" t="s">
        <v>275</v>
      </c>
      <c r="E11" s="32" t="s">
        <v>287</v>
      </c>
      <c r="F11" s="22" t="s">
        <v>269</v>
      </c>
      <c r="G11" s="32" t="s">
        <v>285</v>
      </c>
      <c r="H11" s="22" t="s">
        <v>282</v>
      </c>
      <c r="I11" s="22" t="s">
        <v>277</v>
      </c>
      <c r="J11" s="32" t="s">
        <v>286</v>
      </c>
    </row>
    <row r="12" s="1" customFormat="1" ht="42" customHeight="1" spans="1:10">
      <c r="A12" s="146"/>
      <c r="B12" s="22"/>
      <c r="C12" s="22" t="s">
        <v>279</v>
      </c>
      <c r="D12" s="22" t="s">
        <v>280</v>
      </c>
      <c r="E12" s="32" t="s">
        <v>275</v>
      </c>
      <c r="F12" s="22" t="s">
        <v>269</v>
      </c>
      <c r="G12" s="32" t="s">
        <v>288</v>
      </c>
      <c r="H12" s="22" t="s">
        <v>282</v>
      </c>
      <c r="I12" s="22" t="s">
        <v>277</v>
      </c>
      <c r="J12" s="32" t="s">
        <v>289</v>
      </c>
    </row>
  </sheetData>
  <mergeCells count="6">
    <mergeCell ref="A3:J3"/>
    <mergeCell ref="A4:H4"/>
    <mergeCell ref="A7:A9"/>
    <mergeCell ref="A10:A12"/>
    <mergeCell ref="B7:B9"/>
    <mergeCell ref="B10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290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291</v>
      </c>
      <c r="C3" s="135"/>
      <c r="D3" s="136"/>
      <c r="E3" s="136"/>
      <c r="F3" s="136"/>
    </row>
    <row r="4" ht="13.5" customHeight="1" spans="1:6">
      <c r="A4" s="6" t="s">
        <v>1</v>
      </c>
      <c r="B4" s="6" t="s">
        <v>292</v>
      </c>
      <c r="C4" s="131"/>
      <c r="D4" s="133"/>
      <c r="E4" s="133"/>
      <c r="F4" s="130" t="s">
        <v>2</v>
      </c>
    </row>
    <row r="5" ht="19.5" customHeight="1" spans="1:6">
      <c r="A5" s="137" t="s">
        <v>162</v>
      </c>
      <c r="B5" s="138" t="s">
        <v>72</v>
      </c>
      <c r="C5" s="137" t="s">
        <v>73</v>
      </c>
      <c r="D5" s="12" t="s">
        <v>293</v>
      </c>
      <c r="E5" s="13"/>
      <c r="F5" s="14"/>
    </row>
    <row r="6" ht="18.75" customHeight="1" spans="1:6">
      <c r="A6" s="139"/>
      <c r="B6" s="140"/>
      <c r="C6" s="139"/>
      <c r="D6" s="17" t="s">
        <v>56</v>
      </c>
      <c r="E6" s="12" t="s">
        <v>75</v>
      </c>
      <c r="F6" s="17" t="s">
        <v>76</v>
      </c>
    </row>
    <row r="7" ht="18.75" customHeight="1" spans="1:6">
      <c r="A7" s="74">
        <v>1</v>
      </c>
      <c r="B7" s="141" t="s">
        <v>83</v>
      </c>
      <c r="C7" s="74">
        <v>3</v>
      </c>
      <c r="D7" s="142">
        <v>4</v>
      </c>
      <c r="E7" s="142">
        <v>5</v>
      </c>
      <c r="F7" s="142">
        <v>6</v>
      </c>
    </row>
    <row r="8" ht="21" customHeight="1" spans="1:6">
      <c r="A8" s="22"/>
      <c r="B8" s="22"/>
      <c r="C8" s="22"/>
      <c r="D8" s="89"/>
      <c r="E8" s="89"/>
      <c r="F8" s="89"/>
    </row>
    <row r="9" ht="21" customHeight="1" spans="1:6">
      <c r="A9" s="22"/>
      <c r="B9" s="22"/>
      <c r="C9" s="22"/>
      <c r="D9" s="89"/>
      <c r="E9" s="89"/>
      <c r="F9" s="89"/>
    </row>
    <row r="10" ht="18.75" customHeight="1" spans="1:6">
      <c r="A10" s="143" t="s">
        <v>236</v>
      </c>
      <c r="B10" s="143" t="s">
        <v>236</v>
      </c>
      <c r="C10" s="144" t="s">
        <v>236</v>
      </c>
      <c r="D10" s="89"/>
      <c r="E10" s="89"/>
      <c r="F10" s="89"/>
    </row>
    <row r="11" customHeight="1" spans="1:1">
      <c r="A11" t="s">
        <v>294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5"/>
      <c r="C2" s="95"/>
      <c r="R2" s="4"/>
      <c r="S2" s="4" t="s">
        <v>295</v>
      </c>
    </row>
    <row r="3" ht="41.25" customHeight="1" spans="1:19">
      <c r="A3" s="83" t="str">
        <f>"2025"&amp;"年部门政府采购预算表"</f>
        <v>2025年部门政府采购预算表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72"/>
      <c r="N3" s="5"/>
      <c r="O3" s="5"/>
      <c r="P3" s="72"/>
      <c r="Q3" s="5"/>
      <c r="R3" s="72"/>
      <c r="S3" s="72"/>
    </row>
    <row r="4" ht="18.75" customHeight="1" spans="1:19">
      <c r="A4" s="123" t="s">
        <v>1</v>
      </c>
      <c r="B4" s="97"/>
      <c r="C4" s="97"/>
      <c r="D4" s="8"/>
      <c r="E4" s="8"/>
      <c r="F4" s="8"/>
      <c r="G4" s="8"/>
      <c r="H4" s="8"/>
      <c r="I4" s="8"/>
      <c r="J4" s="8"/>
      <c r="K4" s="8"/>
      <c r="L4" s="8"/>
      <c r="R4" s="9"/>
      <c r="S4" s="130" t="s">
        <v>2</v>
      </c>
    </row>
    <row r="5" ht="15.75" customHeight="1" spans="1:19">
      <c r="A5" s="11" t="s">
        <v>161</v>
      </c>
      <c r="B5" s="99" t="s">
        <v>162</v>
      </c>
      <c r="C5" s="99" t="s">
        <v>296</v>
      </c>
      <c r="D5" s="100" t="s">
        <v>297</v>
      </c>
      <c r="E5" s="100" t="s">
        <v>298</v>
      </c>
      <c r="F5" s="100" t="s">
        <v>299</v>
      </c>
      <c r="G5" s="100" t="s">
        <v>300</v>
      </c>
      <c r="H5" s="100" t="s">
        <v>301</v>
      </c>
      <c r="I5" s="112" t="s">
        <v>169</v>
      </c>
      <c r="J5" s="112"/>
      <c r="K5" s="112"/>
      <c r="L5" s="112"/>
      <c r="M5" s="113"/>
      <c r="N5" s="112"/>
      <c r="O5" s="112"/>
      <c r="P5" s="120"/>
      <c r="Q5" s="112"/>
      <c r="R5" s="113"/>
      <c r="S5" s="121"/>
    </row>
    <row r="6" ht="17.25" customHeight="1" spans="1:19">
      <c r="A6" s="16"/>
      <c r="B6" s="101"/>
      <c r="C6" s="101"/>
      <c r="D6" s="102"/>
      <c r="E6" s="102"/>
      <c r="F6" s="102"/>
      <c r="G6" s="102"/>
      <c r="H6" s="102"/>
      <c r="I6" s="102" t="s">
        <v>56</v>
      </c>
      <c r="J6" s="102" t="s">
        <v>59</v>
      </c>
      <c r="K6" s="102" t="s">
        <v>302</v>
      </c>
      <c r="L6" s="102" t="s">
        <v>303</v>
      </c>
      <c r="M6" s="114" t="s">
        <v>304</v>
      </c>
      <c r="N6" s="115" t="s">
        <v>305</v>
      </c>
      <c r="O6" s="115"/>
      <c r="P6" s="90"/>
      <c r="Q6" s="115"/>
      <c r="R6" s="122"/>
      <c r="S6" s="91"/>
    </row>
    <row r="7" ht="54" customHeight="1" spans="1:19">
      <c r="A7" s="19"/>
      <c r="B7" s="91"/>
      <c r="C7" s="91"/>
      <c r="D7" s="103"/>
      <c r="E7" s="103"/>
      <c r="F7" s="103"/>
      <c r="G7" s="103"/>
      <c r="H7" s="103"/>
      <c r="I7" s="103"/>
      <c r="J7" s="103" t="s">
        <v>58</v>
      </c>
      <c r="K7" s="103"/>
      <c r="L7" s="103"/>
      <c r="M7" s="116"/>
      <c r="N7" s="103" t="s">
        <v>58</v>
      </c>
      <c r="O7" s="103" t="s">
        <v>65</v>
      </c>
      <c r="P7" s="91" t="s">
        <v>66</v>
      </c>
      <c r="Q7" s="103" t="s">
        <v>67</v>
      </c>
      <c r="R7" s="116" t="s">
        <v>68</v>
      </c>
      <c r="S7" s="91" t="s">
        <v>69</v>
      </c>
    </row>
    <row r="8" ht="18" customHeight="1" spans="1:19">
      <c r="A8" s="124">
        <v>1</v>
      </c>
      <c r="B8" s="124" t="s">
        <v>83</v>
      </c>
      <c r="C8" s="125">
        <v>3</v>
      </c>
      <c r="D8" s="125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</row>
    <row r="9" ht="21" customHeight="1" spans="1:19">
      <c r="A9" s="104"/>
      <c r="B9" s="105"/>
      <c r="C9" s="105"/>
      <c r="D9" s="106"/>
      <c r="E9" s="106"/>
      <c r="F9" s="106"/>
      <c r="G9" s="126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21" customHeight="1" spans="1:19">
      <c r="A10" s="107" t="s">
        <v>236</v>
      </c>
      <c r="B10" s="108"/>
      <c r="C10" s="108"/>
      <c r="D10" s="109"/>
      <c r="E10" s="109"/>
      <c r="F10" s="109"/>
      <c r="G10" s="127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ht="21" customHeight="1" spans="1:19">
      <c r="A11" s="123" t="s">
        <v>306</v>
      </c>
      <c r="B11" s="6"/>
      <c r="C11" s="6"/>
      <c r="D11" s="123"/>
      <c r="E11" s="123"/>
      <c r="F11" s="123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4"/>
      <c r="B2" s="95"/>
      <c r="C2" s="95"/>
      <c r="D2" s="95"/>
      <c r="E2" s="95"/>
      <c r="F2" s="95"/>
      <c r="G2" s="95"/>
      <c r="H2" s="94"/>
      <c r="I2" s="94"/>
      <c r="J2" s="94"/>
      <c r="K2" s="94"/>
      <c r="L2" s="94"/>
      <c r="M2" s="94"/>
      <c r="N2" s="110"/>
      <c r="O2" s="94"/>
      <c r="P2" s="94"/>
      <c r="Q2" s="95"/>
      <c r="R2" s="94"/>
      <c r="S2" s="118"/>
      <c r="T2" s="118" t="s">
        <v>307</v>
      </c>
    </row>
    <row r="3" ht="41.25" customHeight="1" spans="1:20">
      <c r="A3" s="83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6"/>
      <c r="I3" s="96"/>
      <c r="J3" s="96"/>
      <c r="K3" s="96"/>
      <c r="L3" s="96"/>
      <c r="M3" s="96"/>
      <c r="N3" s="111"/>
      <c r="O3" s="96"/>
      <c r="P3" s="96"/>
      <c r="Q3" s="72"/>
      <c r="R3" s="96"/>
      <c r="S3" s="111"/>
      <c r="T3" s="72"/>
    </row>
    <row r="4" ht="22.5" customHeight="1" spans="1:20">
      <c r="A4" s="80" t="s">
        <v>1</v>
      </c>
      <c r="B4" s="97"/>
      <c r="C4" s="97"/>
      <c r="D4" s="97"/>
      <c r="E4" s="97"/>
      <c r="F4" s="97"/>
      <c r="G4" s="97"/>
      <c r="H4" s="98"/>
      <c r="I4" s="98"/>
      <c r="J4" s="98"/>
      <c r="K4" s="98"/>
      <c r="L4" s="98"/>
      <c r="M4" s="98"/>
      <c r="N4" s="110"/>
      <c r="O4" s="94"/>
      <c r="P4" s="94"/>
      <c r="Q4" s="95"/>
      <c r="R4" s="94"/>
      <c r="S4" s="119"/>
      <c r="T4" s="118" t="s">
        <v>2</v>
      </c>
    </row>
    <row r="5" ht="24" customHeight="1" spans="1:20">
      <c r="A5" s="11" t="s">
        <v>161</v>
      </c>
      <c r="B5" s="99" t="s">
        <v>162</v>
      </c>
      <c r="C5" s="99" t="s">
        <v>296</v>
      </c>
      <c r="D5" s="99" t="s">
        <v>308</v>
      </c>
      <c r="E5" s="99" t="s">
        <v>309</v>
      </c>
      <c r="F5" s="99" t="s">
        <v>310</v>
      </c>
      <c r="G5" s="99" t="s">
        <v>311</v>
      </c>
      <c r="H5" s="100" t="s">
        <v>312</v>
      </c>
      <c r="I5" s="100" t="s">
        <v>313</v>
      </c>
      <c r="J5" s="112" t="s">
        <v>169</v>
      </c>
      <c r="K5" s="112"/>
      <c r="L5" s="112"/>
      <c r="M5" s="112"/>
      <c r="N5" s="113"/>
      <c r="O5" s="112"/>
      <c r="P5" s="112"/>
      <c r="Q5" s="120"/>
      <c r="R5" s="112"/>
      <c r="S5" s="113"/>
      <c r="T5" s="121"/>
    </row>
    <row r="6" ht="24" customHeight="1" spans="1:20">
      <c r="A6" s="16"/>
      <c r="B6" s="101"/>
      <c r="C6" s="101"/>
      <c r="D6" s="101"/>
      <c r="E6" s="101"/>
      <c r="F6" s="101"/>
      <c r="G6" s="101"/>
      <c r="H6" s="102"/>
      <c r="I6" s="102"/>
      <c r="J6" s="102" t="s">
        <v>56</v>
      </c>
      <c r="K6" s="102" t="s">
        <v>59</v>
      </c>
      <c r="L6" s="102" t="s">
        <v>302</v>
      </c>
      <c r="M6" s="102" t="s">
        <v>303</v>
      </c>
      <c r="N6" s="114" t="s">
        <v>304</v>
      </c>
      <c r="O6" s="115" t="s">
        <v>305</v>
      </c>
      <c r="P6" s="115"/>
      <c r="Q6" s="90"/>
      <c r="R6" s="115"/>
      <c r="S6" s="122"/>
      <c r="T6" s="91"/>
    </row>
    <row r="7" ht="54" customHeight="1" spans="1:20">
      <c r="A7" s="19"/>
      <c r="B7" s="91"/>
      <c r="C7" s="91"/>
      <c r="D7" s="91"/>
      <c r="E7" s="91"/>
      <c r="F7" s="91"/>
      <c r="G7" s="91"/>
      <c r="H7" s="103"/>
      <c r="I7" s="103"/>
      <c r="J7" s="103"/>
      <c r="K7" s="103" t="s">
        <v>58</v>
      </c>
      <c r="L7" s="103"/>
      <c r="M7" s="103"/>
      <c r="N7" s="116"/>
      <c r="O7" s="103" t="s">
        <v>58</v>
      </c>
      <c r="P7" s="103" t="s">
        <v>65</v>
      </c>
      <c r="Q7" s="91" t="s">
        <v>66</v>
      </c>
      <c r="R7" s="103" t="s">
        <v>67</v>
      </c>
      <c r="S7" s="116" t="s">
        <v>68</v>
      </c>
      <c r="T7" s="91" t="s">
        <v>69</v>
      </c>
    </row>
    <row r="8" ht="17.25" customHeight="1" spans="1:20">
      <c r="A8" s="20">
        <v>1</v>
      </c>
      <c r="B8" s="91">
        <v>2</v>
      </c>
      <c r="C8" s="20">
        <v>3</v>
      </c>
      <c r="D8" s="20">
        <v>4</v>
      </c>
      <c r="E8" s="91">
        <v>5</v>
      </c>
      <c r="F8" s="20">
        <v>6</v>
      </c>
      <c r="G8" s="20">
        <v>7</v>
      </c>
      <c r="H8" s="91">
        <v>8</v>
      </c>
      <c r="I8" s="20">
        <v>9</v>
      </c>
      <c r="J8" s="20">
        <v>10</v>
      </c>
      <c r="K8" s="91">
        <v>11</v>
      </c>
      <c r="L8" s="20">
        <v>12</v>
      </c>
      <c r="M8" s="20">
        <v>13</v>
      </c>
      <c r="N8" s="91">
        <v>14</v>
      </c>
      <c r="O8" s="20">
        <v>15</v>
      </c>
      <c r="P8" s="20">
        <v>16</v>
      </c>
      <c r="Q8" s="91">
        <v>17</v>
      </c>
      <c r="R8" s="20">
        <v>18</v>
      </c>
      <c r="S8" s="20">
        <v>19</v>
      </c>
      <c r="T8" s="20">
        <v>20</v>
      </c>
    </row>
    <row r="9" ht="21" customHeight="1" spans="1:20">
      <c r="A9" s="104"/>
      <c r="B9" s="105"/>
      <c r="C9" s="105"/>
      <c r="D9" s="105"/>
      <c r="E9" s="105"/>
      <c r="F9" s="105"/>
      <c r="G9" s="105"/>
      <c r="H9" s="106"/>
      <c r="I9" s="106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21" customHeight="1" spans="1:20">
      <c r="A10" s="107" t="s">
        <v>236</v>
      </c>
      <c r="B10" s="108"/>
      <c r="C10" s="108"/>
      <c r="D10" s="108"/>
      <c r="E10" s="108"/>
      <c r="F10" s="108"/>
      <c r="G10" s="108"/>
      <c r="H10" s="109"/>
      <c r="I10" s="117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="93" customFormat="1" customHeight="1" spans="1:1">
      <c r="A11" s="93" t="s">
        <v>306</v>
      </c>
    </row>
  </sheetData>
  <mergeCells count="20">
    <mergeCell ref="A3:T3"/>
    <mergeCell ref="A4:I4"/>
    <mergeCell ref="J5:T5"/>
    <mergeCell ref="O6:T6"/>
    <mergeCell ref="A10:I10"/>
    <mergeCell ref="A11:XFD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0"/>
  <sheetViews>
    <sheetView showZeros="0" workbookViewId="0">
      <pane ySplit="1" topLeftCell="A2" activePane="bottomLeft" state="frozen"/>
      <selection/>
      <selection pane="bottomLeft" activeCell="A28" sqref="A2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82"/>
      <c r="W2" s="4"/>
      <c r="X2" s="4" t="s">
        <v>314</v>
      </c>
    </row>
    <row r="3" ht="41.25" customHeight="1" spans="1:24">
      <c r="A3" s="83" t="str">
        <f>"2025"&amp;"年县对下转移支付预算表"</f>
        <v>2025年县对下转移支付预算表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2"/>
      <c r="X3" s="72"/>
    </row>
    <row r="4" s="80" customFormat="1" ht="18" customHeight="1" spans="1:1">
      <c r="A4" s="80" t="s">
        <v>1</v>
      </c>
    </row>
    <row r="5" ht="19.5" customHeight="1" spans="1:24">
      <c r="A5" s="84" t="s">
        <v>315</v>
      </c>
      <c r="B5" s="85" t="s">
        <v>169</v>
      </c>
      <c r="C5" s="86"/>
      <c r="D5" s="86"/>
      <c r="E5" s="85" t="s">
        <v>316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90"/>
      <c r="X5" s="91"/>
    </row>
    <row r="6" ht="40.5" customHeight="1" spans="1:24">
      <c r="A6" s="20"/>
      <c r="B6" s="31" t="s">
        <v>56</v>
      </c>
      <c r="C6" s="11" t="s">
        <v>59</v>
      </c>
      <c r="D6" s="87" t="s">
        <v>302</v>
      </c>
      <c r="E6" s="52" t="s">
        <v>317</v>
      </c>
      <c r="F6" s="52" t="s">
        <v>318</v>
      </c>
      <c r="G6" s="52" t="s">
        <v>319</v>
      </c>
      <c r="H6" s="52" t="s">
        <v>320</v>
      </c>
      <c r="I6" s="52" t="s">
        <v>321</v>
      </c>
      <c r="J6" s="52" t="s">
        <v>322</v>
      </c>
      <c r="K6" s="52" t="s">
        <v>323</v>
      </c>
      <c r="L6" s="52" t="s">
        <v>324</v>
      </c>
      <c r="M6" s="52" t="s">
        <v>325</v>
      </c>
      <c r="N6" s="52" t="s">
        <v>326</v>
      </c>
      <c r="O6" s="52" t="s">
        <v>327</v>
      </c>
      <c r="P6" s="52" t="s">
        <v>328</v>
      </c>
      <c r="Q6" s="52" t="s">
        <v>329</v>
      </c>
      <c r="R6" s="52" t="s">
        <v>330</v>
      </c>
      <c r="S6" s="52" t="s">
        <v>331</v>
      </c>
      <c r="T6" s="52" t="s">
        <v>332</v>
      </c>
      <c r="U6" s="52" t="s">
        <v>333</v>
      </c>
      <c r="V6" s="52" t="s">
        <v>334</v>
      </c>
      <c r="W6" s="52" t="s">
        <v>335</v>
      </c>
      <c r="X6" s="92" t="s">
        <v>336</v>
      </c>
    </row>
    <row r="7" ht="19.5" customHeight="1" spans="1:24">
      <c r="A7" s="21">
        <v>1</v>
      </c>
      <c r="B7" s="21">
        <v>2</v>
      </c>
      <c r="C7" s="21">
        <v>3</v>
      </c>
      <c r="D7" s="88">
        <v>4</v>
      </c>
      <c r="E7" s="39">
        <v>5</v>
      </c>
      <c r="F7" s="21">
        <v>6</v>
      </c>
      <c r="G7" s="21">
        <v>7</v>
      </c>
      <c r="H7" s="88">
        <v>8</v>
      </c>
      <c r="I7" s="21">
        <v>9</v>
      </c>
      <c r="J7" s="21">
        <v>10</v>
      </c>
      <c r="K7" s="21">
        <v>11</v>
      </c>
      <c r="L7" s="88">
        <v>12</v>
      </c>
      <c r="M7" s="21">
        <v>13</v>
      </c>
      <c r="N7" s="21">
        <v>14</v>
      </c>
      <c r="O7" s="21">
        <v>15</v>
      </c>
      <c r="P7" s="88">
        <v>16</v>
      </c>
      <c r="Q7" s="21">
        <v>17</v>
      </c>
      <c r="R7" s="21">
        <v>18</v>
      </c>
      <c r="S7" s="21">
        <v>19</v>
      </c>
      <c r="T7" s="88">
        <v>20</v>
      </c>
      <c r="U7" s="88">
        <v>21</v>
      </c>
      <c r="V7" s="88">
        <v>22</v>
      </c>
      <c r="W7" s="39">
        <v>23</v>
      </c>
      <c r="X7" s="39">
        <v>24</v>
      </c>
    </row>
    <row r="8" ht="19.5" customHeight="1" spans="1:24">
      <c r="A8" s="32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ht="19.5" customHeight="1" spans="1:24">
      <c r="A9" s="75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="81" customFormat="1" customHeight="1" spans="1:1">
      <c r="A10" s="81" t="s">
        <v>337</v>
      </c>
    </row>
  </sheetData>
  <mergeCells count="6">
    <mergeCell ref="A3:X3"/>
    <mergeCell ref="A4:XFD4"/>
    <mergeCell ref="B5:D5"/>
    <mergeCell ref="E5:X5"/>
    <mergeCell ref="A10:XFD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338</v>
      </c>
    </row>
    <row r="3" ht="41.25" customHeight="1" spans="1:10">
      <c r="A3" s="71" t="str">
        <f>"2025"&amp;"年县对下转移支付绩效目标表"</f>
        <v>2025年县对下转移支付绩效目标表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1">
      <c r="A4" s="6" t="s">
        <v>1</v>
      </c>
    </row>
    <row r="5" ht="44.25" customHeight="1" spans="1:10">
      <c r="A5" s="73" t="s">
        <v>315</v>
      </c>
      <c r="B5" s="73" t="s">
        <v>256</v>
      </c>
      <c r="C5" s="73" t="s">
        <v>257</v>
      </c>
      <c r="D5" s="73" t="s">
        <v>258</v>
      </c>
      <c r="E5" s="73" t="s">
        <v>259</v>
      </c>
      <c r="F5" s="74" t="s">
        <v>260</v>
      </c>
      <c r="G5" s="73" t="s">
        <v>261</v>
      </c>
      <c r="H5" s="74" t="s">
        <v>262</v>
      </c>
      <c r="I5" s="74" t="s">
        <v>263</v>
      </c>
      <c r="J5" s="73" t="s">
        <v>264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2"/>
      <c r="B7" s="75"/>
      <c r="C7" s="75"/>
      <c r="D7" s="75"/>
      <c r="E7" s="76"/>
      <c r="F7" s="77"/>
      <c r="G7" s="76"/>
      <c r="H7" s="77"/>
      <c r="I7" s="77"/>
      <c r="J7" s="76"/>
    </row>
    <row r="8" ht="42" customHeight="1" spans="1:10">
      <c r="A8" s="78"/>
      <c r="B8" s="79"/>
      <c r="C8" s="79"/>
      <c r="D8" s="79"/>
      <c r="E8" s="78"/>
      <c r="F8" s="79"/>
      <c r="G8" s="78"/>
      <c r="H8" s="79"/>
      <c r="I8" s="79"/>
      <c r="J8" s="78"/>
    </row>
    <row r="9" s="29" customFormat="1" ht="25" customHeight="1" spans="1:1">
      <c r="A9" s="29" t="s">
        <v>339</v>
      </c>
    </row>
  </sheetData>
  <mergeCells count="3">
    <mergeCell ref="A3:J3"/>
    <mergeCell ref="A4:H4"/>
    <mergeCell ref="A9:XF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2" t="s">
        <v>340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70" t="s">
        <v>2</v>
      </c>
    </row>
    <row r="5" ht="28.5" customHeight="1" spans="1:9">
      <c r="A5" s="51" t="s">
        <v>161</v>
      </c>
      <c r="B5" s="52" t="s">
        <v>162</v>
      </c>
      <c r="C5" s="53" t="s">
        <v>341</v>
      </c>
      <c r="D5" s="51" t="s">
        <v>342</v>
      </c>
      <c r="E5" s="51" t="s">
        <v>343</v>
      </c>
      <c r="F5" s="51" t="s">
        <v>344</v>
      </c>
      <c r="G5" s="52" t="s">
        <v>345</v>
      </c>
      <c r="H5" s="39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300</v>
      </c>
      <c r="H6" s="52" t="s">
        <v>346</v>
      </c>
      <c r="I6" s="52" t="s">
        <v>347</v>
      </c>
    </row>
    <row r="7" ht="17.25" customHeight="1" spans="1:9">
      <c r="A7" s="56" t="s">
        <v>82</v>
      </c>
      <c r="B7" s="57"/>
      <c r="C7" s="58" t="s">
        <v>83</v>
      </c>
      <c r="D7" s="56" t="s">
        <v>149</v>
      </c>
      <c r="E7" s="59" t="s">
        <v>150</v>
      </c>
      <c r="F7" s="56" t="s">
        <v>151</v>
      </c>
      <c r="G7" s="58" t="s">
        <v>152</v>
      </c>
      <c r="H7" s="60" t="s">
        <v>84</v>
      </c>
      <c r="I7" s="59" t="s">
        <v>85</v>
      </c>
    </row>
    <row r="8" ht="19.5" customHeight="1" spans="1:9">
      <c r="A8" s="61"/>
      <c r="B8" s="34"/>
      <c r="C8" s="34"/>
      <c r="D8" s="32"/>
      <c r="E8" s="22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8"/>
      <c r="H9" s="69"/>
      <c r="I9" s="69"/>
    </row>
    <row r="10" s="29" customFormat="1" customHeight="1" spans="1:1">
      <c r="A10" s="29" t="s">
        <v>348</v>
      </c>
    </row>
  </sheetData>
  <mergeCells count="12">
    <mergeCell ref="A2:I2"/>
    <mergeCell ref="A3:I3"/>
    <mergeCell ref="A4:C4"/>
    <mergeCell ref="G5:I5"/>
    <mergeCell ref="A9:F9"/>
    <mergeCell ref="A10:XFD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349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238</v>
      </c>
      <c r="B5" s="10" t="s">
        <v>164</v>
      </c>
      <c r="C5" s="10" t="s">
        <v>239</v>
      </c>
      <c r="D5" s="11" t="s">
        <v>165</v>
      </c>
      <c r="E5" s="11" t="s">
        <v>166</v>
      </c>
      <c r="F5" s="11" t="s">
        <v>240</v>
      </c>
      <c r="G5" s="11" t="s">
        <v>241</v>
      </c>
      <c r="H5" s="30" t="s">
        <v>56</v>
      </c>
      <c r="I5" s="12" t="s">
        <v>350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2"/>
      <c r="B9" s="22"/>
      <c r="C9" s="32"/>
      <c r="D9" s="32"/>
      <c r="E9" s="32"/>
      <c r="F9" s="32"/>
      <c r="G9" s="32"/>
      <c r="H9" s="33"/>
      <c r="I9" s="40"/>
      <c r="J9" s="40"/>
      <c r="K9" s="33"/>
    </row>
    <row r="10" ht="18.75" customHeight="1" spans="1:11">
      <c r="A10" s="34"/>
      <c r="B10" s="22"/>
      <c r="C10" s="22"/>
      <c r="D10" s="22"/>
      <c r="E10" s="22"/>
      <c r="F10" s="22"/>
      <c r="G10" s="22"/>
      <c r="H10" s="24"/>
      <c r="I10" s="24"/>
      <c r="J10" s="24"/>
      <c r="K10" s="33"/>
    </row>
    <row r="11" ht="18.75" customHeight="1" spans="1:11">
      <c r="A11" s="35" t="s">
        <v>236</v>
      </c>
      <c r="B11" s="36"/>
      <c r="C11" s="36"/>
      <c r="D11" s="36"/>
      <c r="E11" s="36"/>
      <c r="F11" s="36"/>
      <c r="G11" s="37"/>
      <c r="H11" s="38"/>
      <c r="I11" s="38"/>
      <c r="J11" s="38"/>
      <c r="K11" s="41"/>
    </row>
    <row r="12" s="29" customFormat="1" customHeight="1" spans="1:1">
      <c r="A12" s="29" t="s">
        <v>351</v>
      </c>
    </row>
  </sheetData>
  <mergeCells count="16">
    <mergeCell ref="A3:K3"/>
    <mergeCell ref="A4:G4"/>
    <mergeCell ref="I5:K5"/>
    <mergeCell ref="A11:G11"/>
    <mergeCell ref="A12:XF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30" sqref="G29:G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352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239</v>
      </c>
      <c r="B5" s="10" t="s">
        <v>238</v>
      </c>
      <c r="C5" s="10" t="s">
        <v>164</v>
      </c>
      <c r="D5" s="11" t="s">
        <v>353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109760</v>
      </c>
      <c r="F9" s="24"/>
      <c r="G9" s="24"/>
    </row>
    <row r="10" s="1" customFormat="1" ht="25" customHeight="1" spans="1:7">
      <c r="A10" s="22"/>
      <c r="B10" s="22" t="s">
        <v>354</v>
      </c>
      <c r="C10" s="22" t="s">
        <v>246</v>
      </c>
      <c r="D10" s="22" t="s">
        <v>355</v>
      </c>
      <c r="E10" s="24">
        <v>9760</v>
      </c>
      <c r="F10" s="24"/>
      <c r="G10" s="24"/>
    </row>
    <row r="11" s="1" customFormat="1" ht="18.75" customHeight="1" spans="1:7">
      <c r="A11" s="25"/>
      <c r="B11" s="22" t="s">
        <v>354</v>
      </c>
      <c r="C11" s="22" t="s">
        <v>248</v>
      </c>
      <c r="D11" s="22" t="s">
        <v>355</v>
      </c>
      <c r="E11" s="24">
        <v>100000</v>
      </c>
      <c r="F11" s="24"/>
      <c r="G11" s="24"/>
    </row>
    <row r="12" s="1" customFormat="1" ht="18.75" customHeight="1" spans="1:7">
      <c r="A12" s="26" t="s">
        <v>56</v>
      </c>
      <c r="B12" s="27"/>
      <c r="C12" s="27"/>
      <c r="D12" s="28"/>
      <c r="E12" s="24">
        <v>109760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李锦霖</cp:lastModifiedBy>
  <dcterms:created xsi:type="dcterms:W3CDTF">2025-02-06T07:09:00Z</dcterms:created>
  <dcterms:modified xsi:type="dcterms:W3CDTF">2025-03-24T09:17:58Z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2052-12.1.0.17145</vt:lpwstr>
  </property>
</Properties>
</file>