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<sst xmlns="http://schemas.openxmlformats.org/spreadsheetml/2006/main" count="1257" uniqueCount="439">
  <si>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</si>
  <si>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</si>
  <si>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</si>
  <si>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</si>
  <si>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</si>
  <si>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</si>
  <si>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</si>
  <si>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</si>
  <si>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</si>
  <si>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</si>
  <si>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</si>
  <si>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</si>
  <si>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</si>
  <si>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</si>
  <si>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</si>
  <si>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</si>
  <si>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</si>
  <si>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</si>
  <si>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</si>
  <si>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</si>
  <si>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</si>
  <si>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</si>
  <si>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</si>
  <si>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</si>
  <si>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</si>
  <si>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</si>
  <si>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</si>
  <si>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</si>
  <si>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</si>
  <si>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</si>
  <si>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</si>
  <si>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</si>
  <si>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</si>
  <si>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</si>
  <si>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</si>
  <si>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</si>
  <si>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</si>
  <si>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</si>
  <si>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</si>
  <si>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</si>
  <si>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</si>
  <si>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</si>
  <si>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</si>
  <si>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</si>
  <si>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</si>
  <si>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</si>
  <si>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</si>
  <si>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</si>
  <si>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</si>
  <si>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</si>
  <si>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</si>
  <si>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</si>
  <si>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</si>
  <si>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</si>
  <si>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</si>
  <si>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</si>
  <si>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</si>
  <si>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</si>
  <si>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</si>
  <si>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</si>
  <si>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</si>
  <si>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</si>
  <si>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</si>
  <si>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</si>
  <si>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</si>
  <si>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</si>
  <si>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</si>
  <si>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</si>
  <si>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</si>
  <si>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131018</t>
  </si>
  <si>
    <t>寻甸回族彝族自治县鸡街镇卫生院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</si>
  <si>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</si>
  <si>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</si>
  <si>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</si>
  <si>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</si>
  <si>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</si>
  <si>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</si>
  <si>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</si>
  <si>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</si>
  <si>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</si>
  <si>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</si>
  <si>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</si>
  <si>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</si>
  <si>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</si>
  <si>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</si>
  <si>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</si>
  <si>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</si>
  <si>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</si>
  <si>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</si>
  <si>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</si>
  <si>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</si>
  <si>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</si>
  <si>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</si>
  <si>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</si>
  <si>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</si>
  <si>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</si>
  <si>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</si>
  <si>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</si>
  <si>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</si>
  <si>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</si>
  <si>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</si>
  <si>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</si>
  <si>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</si>
  <si>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</si>
  <si>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</si>
  <si>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</si>
  <si>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</si>
  <si>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</si>
  <si>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</si>
  <si>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</si>
  <si>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</si>
  <si>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</si>
  <si>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</si>
  <si>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</si>
  <si>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</si>
  <si>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</si>
  <si>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</si>
  <si>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</si>
  <si>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</si>
  <si>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</si>
  <si>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</si>
  <si>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</si>
  <si>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</si>
  <si>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</si>
  <si>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</si>
  <si>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</si>
  <si>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</si>
  <si>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</si>
  <si>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</si>
  <si>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</si>
  <si>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</si>
  <si>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</si>
  <si>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</si>
  <si>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</si>
  <si>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</si>
  <si>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</si>
  <si>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</si>
  <si>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</si>
  <si>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</si>
  <si>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</si>
  <si>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</si>
  <si>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</si>
  <si>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</si>
  <si>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</si>
  <si>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</si>
  <si>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</si>
  <si>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</si>
  <si>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</si>
  <si>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</si>
  <si>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</si>
  <si>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</si>
  <si>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</si>
  <si>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</si>
  <si>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</si>
  <si>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</si>
  <si>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</si>
  <si>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</si>
  <si>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</si>
  <si>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</si>
  <si>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</si>
  <si>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</si>
  <si>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</si>
  <si>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</si>
  <si>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</si>
  <si>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</si>
  <si>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</si>
  <si>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</si>
  <si>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</si>
  <si>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</si>
  <si>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</si>
  <si>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</si>
  <si>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</si>
  <si>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2100410</t>
  </si>
  <si>
    <t>突发公共卫生事件应急处置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</si>
  <si>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</si>
  <si>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</si>
  <si>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</si>
  <si>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</si>
  <si>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</si>
  <si>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</si>
  <si>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</si>
  <si>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</si>
  <si>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备注：寻甸回族彝族自治县鸡街镇卫生院2025年无财政拨款“三公”经费支出预算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</si>
  <si>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</si>
  <si>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</si>
  <si>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</si>
  <si>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</si>
  <si>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</si>
  <si>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</si>
  <si>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</si>
  <si>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</si>
  <si>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</si>
  <si>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</si>
  <si>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</si>
  <si>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</si>
  <si>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</si>
  <si>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</si>
  <si>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</si>
  <si>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</si>
  <si>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</si>
  <si>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</si>
  <si>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</si>
  <si>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寻甸回族彝族自治县卫生健康局</t>
  </si>
  <si>
    <t>530129210000000004735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</si>
  <si>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</si>
  <si>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</si>
  <si>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</si>
  <si>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</si>
  <si>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</si>
  <si>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</si>
  <si>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</si>
  <si>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530129210000000004736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</si>
  <si>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</si>
  <si>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</si>
  <si>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</si>
  <si>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</si>
  <si>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</si>
  <si>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</si>
  <si>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</si>
  <si>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</si>
  <si>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</si>
  <si>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</si>
  <si>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</si>
  <si>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530129210000000004737</t>
  </si>
  <si>
    <t>30113</t>
  </si>
  <si>
    <t>530129231100001427896</t>
  </si>
  <si>
    <t>事业人员绩效奖励</t>
  </si>
  <si>
    <t>530129231100001427897</t>
  </si>
  <si>
    <t>遗属补助</t>
  </si>
  <si>
    <t>30305</t>
  </si>
  <si>
    <t>生活补助</t>
  </si>
  <si>
    <t>530129241100002356242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</si>
  <si>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</si>
  <si>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</si>
  <si>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</si>
  <si>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</si>
  <si>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</si>
  <si>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</si>
  <si>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</si>
  <si>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530129241100003296202</t>
  </si>
  <si>
    <t>寻财社【2024】93号2024年基本药物中央结算补助资金</t>
  </si>
  <si>
    <t>530129241100003296215</t>
  </si>
  <si>
    <t>寻财社【2024】44号2024年基本药物中央补助资金</t>
  </si>
  <si>
    <t>民生类</t>
  </si>
  <si>
    <t>530129241100002946701</t>
  </si>
  <si>
    <t>2023年卫生监督协管服务经费</t>
  </si>
  <si>
    <t>30211</t>
  </si>
  <si>
    <t>差旅费</t>
  </si>
  <si>
    <t>530129241100003036254</t>
  </si>
  <si>
    <t>2023年健康素养监测经费</t>
  </si>
  <si>
    <t>30202</t>
  </si>
  <si>
    <t>印刷费</t>
  </si>
  <si>
    <t>530129241100003046274</t>
  </si>
  <si>
    <t>2024年昆财社【2024】41号基本公共卫生服务项目中央补助资金</t>
  </si>
  <si>
    <t>30226</t>
  </si>
  <si>
    <t>劳务费</t>
  </si>
  <si>
    <t>530129241100003140377</t>
  </si>
  <si>
    <t>2024年寻甸县卫生监督协管经费</t>
  </si>
  <si>
    <t>30218</t>
  </si>
  <si>
    <t>专用材料费</t>
  </si>
  <si>
    <t>530129241100003337671</t>
  </si>
  <si>
    <t>2024年脱贫人口重点人群和农村低收入人群家庭医生签约服务昆财社【2024】129号省级补助资金</t>
  </si>
  <si>
    <t>事业发展类</t>
  </si>
  <si>
    <t>530129241100002768467</t>
  </si>
  <si>
    <t>收支专户公共卫生服务项目资金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</si>
  <si>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</si>
  <si>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</si>
  <si>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</si>
  <si>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</si>
  <si>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</si>
  <si>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</si>
  <si>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</si>
  <si>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</si>
  <si>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</si>
  <si>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</si>
  <si>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1.贯彻落实党中央、国务院和省委、省政府、市委、市政府关于巩固拓展脱贫攻坚成果同乡村振 兴有效衔接的决策部署，巩固基本医疗有保障成果，推进健康乡村建设，签约的脱贫人口中符合 4 类重点人群和 4 种慢病患者以及农村低收入人口（农村低保对象、农村特困人员、农村易返贫 致贫人口、突发严重困难户）家庭医生签约服务个人支付的 12 元，由省财政和市级、县级财政 按照《云南省医疗卫生领域财政事权和支出责任划分改革实施方案》《昆明市医疗卫生领域财政 事权和支出责任划分改革实施方案》中的比例承担。家庭医生签约服务费主要用于保障家庭医生 团队提供服务的报酬。 2.持续做好脱贫人口家庭医生签约服务，聚焦农村常住脱贫人口和农村低收入人口（农村低保对 象、农村特困人员、农村易返贫致贫人口、突发严重困难户）中的 65 岁以上老年人、0-6 岁儿童、 孕产妇、残疾人 4 类重点人群和慢病（高血压、糖尿病、肺结核、严重精神障碍）患者签约，提 供公共卫生、慢病管理、健康咨询和中医干预等综合服务，做到“签约一人，做实一人”。签约家 庭医生的农村低收入人口高血压、糖尿病、肺结核、严重精神障碍的规范管理率达到 90%以上。	</t>
  </si>
  <si>
    <t>产出指标</t>
  </si>
  <si>
    <t>数量指标</t>
  </si>
  <si>
    <t>重点监测对象签约率</t>
  </si>
  <si>
    <t>&gt;=</t>
  </si>
  <si>
    <t>95</t>
  </si>
  <si>
    <t>%</t>
  </si>
  <si>
    <t>定量指标</t>
  </si>
  <si>
    <t xml:space="preserve">重点监测对象签约率
</t>
  </si>
  <si>
    <t>脱贫人口和重点签约对 象受益人数（人）</t>
  </si>
  <si>
    <t>2886</t>
  </si>
  <si>
    <t>人</t>
  </si>
  <si>
    <t xml:space="preserve">脱贫人口和重点签约对 象受益人数（人）
</t>
  </si>
  <si>
    <t>质量指标</t>
  </si>
  <si>
    <t>已签约高血压、糖尿病 患者规范管理率</t>
  </si>
  <si>
    <t>90</t>
  </si>
  <si>
    <t xml:space="preserve">已签约高血压、糖尿病 患者规范管理率
</t>
  </si>
  <si>
    <t>时效指标</t>
  </si>
  <si>
    <t>服务团队考核兑付及时率</t>
  </si>
  <si>
    <t>100</t>
  </si>
  <si>
    <t xml:space="preserve">服务团队考核兑付及时率
</t>
  </si>
  <si>
    <t>效益指标</t>
  </si>
  <si>
    <t>社会效益</t>
  </si>
  <si>
    <t>已脱贫人口和农村低收 入人群家庭医生签约服 务制度知晓率</t>
  </si>
  <si>
    <t>85</t>
  </si>
  <si>
    <t xml:space="preserve">已脱贫人口和农村低收 入人群家庭医生签约服 务制度知晓率
</t>
  </si>
  <si>
    <t>满意度指标</t>
  </si>
  <si>
    <t>服务对象满意度</t>
  </si>
  <si>
    <t>签约对象满意度</t>
  </si>
  <si>
    <t xml:space="preserve">签约对象满意度
</t>
  </si>
  <si>
    <t>保证所有政府办基层医疗卫生机构实施国家基本药物制度，推进综合改革顺利进行。</t>
  </si>
  <si>
    <t>卫生院职工人数</t>
  </si>
  <si>
    <t>31</t>
  </si>
  <si>
    <t>卫生院教职工人数</t>
  </si>
  <si>
    <t>实施国家基本药物制度覆盖率</t>
  </si>
  <si>
    <t>经济效益</t>
  </si>
  <si>
    <t>卫生院职工绩效收入</t>
  </si>
  <si>
    <t>=</t>
  </si>
  <si>
    <t>保持稳定</t>
  </si>
  <si>
    <t>年</t>
  </si>
  <si>
    <t>定性指标</t>
  </si>
  <si>
    <t>可持续影响</t>
  </si>
  <si>
    <t>国家基本药物制度在基层持续实施</t>
  </si>
  <si>
    <t>持续提高</t>
  </si>
  <si>
    <t>国家基本药物制度在基层持续实施持续提高</t>
  </si>
  <si>
    <t>对基本药物制度满意度</t>
  </si>
  <si>
    <t xml:space="preserve">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						
</t>
  </si>
  <si>
    <t>适龄儿童国家免疫规划疫苗接种率</t>
  </si>
  <si>
    <t xml:space="preserve">适龄儿童国家免疫规划疫苗接种率
</t>
  </si>
  <si>
    <t>7岁以下儿童健康管理率</t>
  </si>
  <si>
    <t xml:space="preserve">7岁以下儿童健康管理率
</t>
  </si>
  <si>
    <t>孕产妇系统管理率</t>
  </si>
  <si>
    <t xml:space="preserve">孕产妇系统管理率
</t>
  </si>
  <si>
    <t>3岁以下儿童系统管理率</t>
  </si>
  <si>
    <t>80</t>
  </si>
  <si>
    <t xml:space="preserve">3岁以下儿童系统管理率
</t>
  </si>
  <si>
    <t>老年人中医药健康管理率</t>
  </si>
  <si>
    <t>70</t>
  </si>
  <si>
    <t xml:space="preserve">老年人中医药健康管理率
</t>
  </si>
  <si>
    <t>肺结核患者管理率</t>
  </si>
  <si>
    <t xml:space="preserve">肺结核患者管理率
</t>
  </si>
  <si>
    <t>社区在册居家严重精神障碍患者健康管理率</t>
  </si>
  <si>
    <t xml:space="preserve">社区在册居家严重精神障碍患者健康管理率
</t>
  </si>
  <si>
    <t>儿童中医药健康管理率</t>
  </si>
  <si>
    <t>77</t>
  </si>
  <si>
    <t xml:space="preserve">儿童中医药健康管理率
</t>
  </si>
  <si>
    <t>居民规范化电子健康档案覆盖率</t>
  </si>
  <si>
    <t>62</t>
  </si>
  <si>
    <t xml:space="preserve">居民规范化电子健康档案覆盖率
</t>
  </si>
  <si>
    <t>高血压患者基层规范管理服务率</t>
  </si>
  <si>
    <t xml:space="preserve">高血压患者基层规范管理服务率
</t>
  </si>
  <si>
    <t>2型糖尿病患者基层规范管理服务率</t>
  </si>
  <si>
    <t xml:space="preserve">2型糖尿病患者基层规范管理服务率
</t>
  </si>
  <si>
    <t>65岁以上老年人城乡社区规范健康管理服务率</t>
  </si>
  <si>
    <t xml:space="preserve">65岁以上老年人城乡社区规范健康管理服务率
</t>
  </si>
  <si>
    <t>传染病和突发公共卫生时间报告率</t>
  </si>
  <si>
    <t xml:space="preserve">传染病和突发公共卫生时间报告率
</t>
  </si>
  <si>
    <t>城乡居民公共卫生差距</t>
  </si>
  <si>
    <t>不断缩小</t>
  </si>
  <si>
    <t xml:space="preserve">城乡居民公共卫生差距
</t>
  </si>
  <si>
    <t>居民健康素养水平</t>
  </si>
  <si>
    <t>不断提高</t>
  </si>
  <si>
    <t xml:space="preserve">居民健康素养水平
</t>
  </si>
  <si>
    <t>基本公共卫生服务水平</t>
  </si>
  <si>
    <t xml:space="preserve">基本公共卫生服务水平
</t>
  </si>
  <si>
    <t>城乡居民对基本公共卫生服务满意度</t>
  </si>
  <si>
    <t xml:space="preserve">城乡居民对基本公共卫生服务满意度
</t>
  </si>
  <si>
    <t>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</t>
  </si>
  <si>
    <t>巩固实施国家基本药物制度，保障基层医疗卫生机构运行发展。</t>
  </si>
  <si>
    <t>政府办基层医疗卫生机构实施基本药物制度覆盖率</t>
  </si>
  <si>
    <t>基层医疗卫生机构“优质服务基层行”活动开展评价机构比例</t>
  </si>
  <si>
    <t>基层医疗卫生机构“优质服务基层行”活动开展评价机构数</t>
  </si>
  <si>
    <t>基层医疗卫生机构达到基本标准及以上比例</t>
  </si>
  <si>
    <t>较上一年度提高90%</t>
  </si>
  <si>
    <t>中长期</t>
  </si>
  <si>
    <t>单位职工满意度</t>
  </si>
  <si>
    <t>预算06表</t>
  </si>
  <si>
    <t>政府性基金预算支出预算表</t>
  </si>
  <si>
    <t>单位名称：昆明市发展和改革委员会</t>
  </si>
  <si>
    <t>政府性基金预算支出</t>
  </si>
  <si>
    <t>5679035.68</t>
  </si>
  <si>
    <t>备注：寻甸回族彝族自治县鸡街镇卫生院2025年无政府性基金预算支出情况。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</si>
  <si>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</si>
  <si>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</si>
  <si>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</si>
  <si>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</si>
  <si>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</si>
  <si>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</si>
  <si>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</si>
  <si>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</si>
  <si>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</si>
  <si>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</si>
  <si>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</si>
  <si>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2</t>
  </si>
  <si>
    <t>备注：当面向中小企业预留资金大于合计时，面向中小企业预留资金为三年预计数。</t>
  </si>
  <si>
    <t xml:space="preserve">     寻甸回族彝族自治县鸡街镇卫生院2025年无部门政府采购预算情况。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</si>
  <si>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</si>
  <si>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</si>
  <si>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</si>
  <si>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</si>
  <si>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</si>
  <si>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</si>
  <si>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</si>
  <si>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备注：寻甸回族彝族自治县鸡街镇卫生院2025年无政府购买服务预算</t>
  </si>
  <si>
    <t>预算09-1表</t>
  </si>
  <si>
    <t>单位名称（项目）</t>
  </si>
  <si>
    <t>地区</t>
  </si>
  <si>
    <t>仁德</t>
  </si>
  <si>
    <t>塘子</t>
  </si>
  <si>
    <t>七星</t>
  </si>
  <si>
    <t>河口</t>
  </si>
  <si>
    <t>功山</t>
  </si>
  <si>
    <t>金所</t>
  </si>
  <si>
    <t>羊街</t>
  </si>
  <si>
    <t>先锋</t>
  </si>
  <si>
    <t>六哨</t>
  </si>
  <si>
    <t>柯渡</t>
  </si>
  <si>
    <t>鸡街</t>
  </si>
  <si>
    <t>倘甸</t>
  </si>
  <si>
    <t>凤合</t>
  </si>
  <si>
    <t>联合</t>
  </si>
  <si>
    <t>金源</t>
  </si>
  <si>
    <t>甸沙</t>
  </si>
  <si>
    <t>备注：寻甸回族彝族自治县鸡街镇卫生院2025年无县对下转移支付预算</t>
  </si>
  <si>
    <t>预算09-2表</t>
  </si>
  <si>
    <t>备注：寻甸回族彝族自治县鸡街镇卫生院2025年县无对下转移支付预算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</si>
  <si>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</si>
  <si>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</si>
  <si>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</si>
  <si>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</si>
  <si>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</si>
  <si>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</si>
  <si>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</si>
  <si>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</si>
  <si>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备注：寻甸回族彝族自治县鸡街镇卫生院2025年无新增资产配置预算</t>
  </si>
  <si>
    <t>预算11表</t>
  </si>
  <si>
    <t>上级补助</t>
  </si>
  <si>
    <t>备注：寻甸回族彝族自治县鸡街镇卫生院2025年无上级转移支付补助项目支出预算</t>
  </si>
  <si>
    <t>预算12表</t>
  </si>
  <si>
    <t>项目级次</t>
  </si>
  <si>
    <t>1112 事业人员支出工资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</si>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</sst>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7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49" fontId="36" fillId="0" borderId="7">
      <alignment horizontal="left" vertical="center" wrapText="1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0" fontId="36" fillId="0" borderId="7">
      <alignment horizontal="right" vertical="center"/>
    </xf>
    <xf numFmtId="180" fontId="36" fillId="0" borderId="7">
      <alignment horizontal="right" vertical="center"/>
    </xf>
    <xf numFmtId="0" fontId="37" fillId="0" borderId="0">
      <alignment vertical="center"/>
    </xf>
    <xf numFmtId="0" fontId="36" fillId="0" borderId="0">
      <alignment vertical="top"/>
      <protection locked="0"/>
    </xf>
    <xf numFmtId="0" fontId="10" fillId="0" borderId="0"/>
  </cellStyleXfs>
  <cellXfs count="201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8" fillId="0" borderId="0" xfId="59" applyFont="1" applyFill="1" applyAlignment="1">
      <alignment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0" fillId="0" borderId="0" xfId="58" applyFont="1" applyFill="1" applyBorder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0" fillId="3" borderId="9" xfId="57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7" xfId="58" applyFont="1" applyFill="1" applyBorder="1" applyAlignment="1" applyProtection="1">
      <alignment horizontal="center" vertical="center"/>
    </xf>
    <xf numFmtId="0" fontId="8" fillId="0" borderId="2" xfId="58" applyFont="1" applyFill="1" applyBorder="1" applyAlignment="1" applyProtection="1">
      <alignment horizontal="center" vertical="center"/>
    </xf>
    <xf numFmtId="176" fontId="5" fillId="0" borderId="7" xfId="51" applyFont="1">
      <alignment horizontal="righ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7" xfId="58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1" fillId="0" borderId="0" xfId="0" applyFont="1" applyAlignment="1" applyProtection="1">
      <alignment horizontal="right"/>
      <protection locked="0"/>
    </xf>
    <xf numFmtId="49" fontId="1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6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0" xfId="0" quotePrefix="1"/>
    <xf numFmtId="0" fontId="10" fillId="0" borderId="0" xfId="58" applyFont="1" applyFill="1" applyBorder="1" applyAlignment="1" applyProtection="1" quotePrefix="1">
      <alignment vertical="center"/>
    </xf>
    <xf numFmtId="0" fontId="8" fillId="0" borderId="0" xfId="59" applyFont="1" applyFill="1" applyAlignment="1" quotePrefix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6" xfId="57"/>
    <cellStyle name="Normal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4" workbookViewId="0">
      <selection activeCell="B6" sqref="B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"单位名称："&amp;"寻甸回族彝族自治县鸡街镇卫生院"</f>
        <v>单位名称：寻甸回族彝族自治县鸡街镇卫生院</v>
      </c>
      <c r="B3" s="166"/>
      <c r="D3" s="145" t="s">
        <v>1</v>
      </c>
    </row>
    <row r="4" ht="23.25" customHeight="1" spans="1:4">
      <c r="A4" s="167" t="s">
        <v>2</v>
      </c>
      <c r="B4" s="168"/>
      <c r="C4" s="167" t="s">
        <v>3</v>
      </c>
      <c r="D4" s="168"/>
    </row>
    <row r="5" ht="24" customHeight="1" spans="1:4">
      <c r="A5" s="167" t="s">
        <v>4</v>
      </c>
      <c r="B5" s="167" t="s">
        <v>5</v>
      </c>
      <c r="C5" s="167" t="s">
        <v>6</v>
      </c>
      <c r="D5" s="167" t="s">
        <v>5</v>
      </c>
    </row>
    <row r="6" ht="17.25" customHeight="1" spans="1:4">
      <c r="A6" s="169" t="s">
        <v>7</v>
      </c>
      <c r="B6" s="82">
        <v>5679035.68</v>
      </c>
      <c r="C6" s="169" t="s">
        <v>8</v>
      </c>
      <c r="D6" s="82"/>
    </row>
    <row r="7" ht="17.25" customHeight="1" spans="1:4">
      <c r="A7" s="169" t="s">
        <v>9</v>
      </c>
      <c r="B7" s="82"/>
      <c r="C7" s="169" t="s">
        <v>10</v>
      </c>
      <c r="D7" s="82"/>
    </row>
    <row r="8" ht="17.25" customHeight="1" spans="1:4">
      <c r="A8" s="169" t="s">
        <v>11</v>
      </c>
      <c r="B8" s="82"/>
      <c r="C8" s="200" t="s">
        <v>12</v>
      </c>
      <c r="D8" s="82"/>
    </row>
    <row r="9" ht="17.25" customHeight="1" spans="1:4">
      <c r="A9" s="169" t="s">
        <v>13</v>
      </c>
      <c r="B9" s="82"/>
      <c r="C9" s="200" t="s">
        <v>14</v>
      </c>
      <c r="D9" s="82"/>
    </row>
    <row r="10" ht="17.25" customHeight="1" spans="1:4">
      <c r="A10" s="169" t="s">
        <v>15</v>
      </c>
      <c r="B10" s="82"/>
      <c r="C10" s="200" t="s">
        <v>16</v>
      </c>
      <c r="D10" s="82"/>
    </row>
    <row r="11" ht="17.25" customHeight="1" spans="1:4">
      <c r="A11" s="169" t="s">
        <v>17</v>
      </c>
      <c r="B11" s="82"/>
      <c r="C11" s="200" t="s">
        <v>18</v>
      </c>
      <c r="D11" s="82"/>
    </row>
    <row r="12" ht="17.25" customHeight="1" spans="1:4">
      <c r="A12" s="169" t="s">
        <v>19</v>
      </c>
      <c r="B12" s="82"/>
      <c r="C12" s="31" t="s">
        <v>20</v>
      </c>
      <c r="D12" s="82"/>
    </row>
    <row r="13" ht="17.25" customHeight="1" spans="1:4">
      <c r="A13" s="169" t="s">
        <v>21</v>
      </c>
      <c r="B13" s="82"/>
      <c r="C13" s="31" t="s">
        <v>22</v>
      </c>
      <c r="D13" s="82">
        <v>548561.19</v>
      </c>
    </row>
    <row r="14" ht="17.25" customHeight="1" spans="1:4">
      <c r="A14" s="169" t="s">
        <v>23</v>
      </c>
      <c r="B14" s="82"/>
      <c r="C14" s="31" t="s">
        <v>24</v>
      </c>
      <c r="D14" s="82">
        <v>4746151.69</v>
      </c>
    </row>
    <row r="15" ht="17.25" customHeight="1" spans="1:4">
      <c r="A15" s="169" t="s">
        <v>25</v>
      </c>
      <c r="B15" s="113"/>
      <c r="C15" s="31" t="s">
        <v>26</v>
      </c>
      <c r="D15" s="82"/>
    </row>
    <row r="16" ht="17.25" customHeight="1" spans="1:4">
      <c r="A16" s="150"/>
      <c r="B16" s="82"/>
      <c r="C16" s="31" t="s">
        <v>27</v>
      </c>
      <c r="D16" s="82"/>
    </row>
    <row r="17" ht="17.25" customHeight="1" spans="1:4">
      <c r="A17" s="170"/>
      <c r="B17" s="82"/>
      <c r="C17" s="31" t="s">
        <v>28</v>
      </c>
      <c r="D17" s="82"/>
    </row>
    <row r="18" ht="17.25" customHeight="1" spans="1:4">
      <c r="A18" s="170"/>
      <c r="B18" s="82"/>
      <c r="C18" s="31" t="s">
        <v>29</v>
      </c>
      <c r="D18" s="82"/>
    </row>
    <row r="19" ht="17.25" customHeight="1" spans="1:4">
      <c r="A19" s="170"/>
      <c r="B19" s="82"/>
      <c r="C19" s="31" t="s">
        <v>30</v>
      </c>
      <c r="D19" s="82"/>
    </row>
    <row r="20" ht="17.25" customHeight="1" spans="1:4">
      <c r="A20" s="170"/>
      <c r="B20" s="82"/>
      <c r="C20" s="31" t="s">
        <v>31</v>
      </c>
      <c r="D20" s="82"/>
    </row>
    <row r="21" ht="17.25" customHeight="1" spans="1:4">
      <c r="A21" s="170"/>
      <c r="B21" s="82"/>
      <c r="C21" s="31" t="s">
        <v>32</v>
      </c>
      <c r="D21" s="82"/>
    </row>
    <row r="22" ht="17.25" customHeight="1" spans="1:4">
      <c r="A22" s="170"/>
      <c r="B22" s="82"/>
      <c r="C22" s="31" t="s">
        <v>33</v>
      </c>
      <c r="D22" s="82"/>
    </row>
    <row r="23" ht="17.25" customHeight="1" spans="1:4">
      <c r="A23" s="170"/>
      <c r="B23" s="82"/>
      <c r="C23" s="31" t="s">
        <v>34</v>
      </c>
      <c r="D23" s="82"/>
    </row>
    <row r="24" ht="17.25" customHeight="1" spans="1:4">
      <c r="A24" s="170"/>
      <c r="B24" s="82"/>
      <c r="C24" s="31" t="s">
        <v>35</v>
      </c>
      <c r="D24" s="82">
        <v>384322.8</v>
      </c>
    </row>
    <row r="25" ht="17.25" customHeight="1" spans="1:4">
      <c r="A25" s="170"/>
      <c r="B25" s="82"/>
      <c r="C25" s="31" t="s">
        <v>36</v>
      </c>
      <c r="D25" s="82"/>
    </row>
    <row r="26" ht="17.25" customHeight="1" spans="1:4">
      <c r="A26" s="170"/>
      <c r="B26" s="82"/>
      <c r="C26" s="150" t="s">
        <v>37</v>
      </c>
      <c r="D26" s="82"/>
    </row>
    <row r="27" ht="17.25" customHeight="1" spans="1:4">
      <c r="A27" s="170"/>
      <c r="B27" s="82"/>
      <c r="C27" s="31" t="s">
        <v>38</v>
      </c>
      <c r="D27" s="82"/>
    </row>
    <row r="28" ht="16.5" customHeight="1" spans="1:4">
      <c r="A28" s="170"/>
      <c r="B28" s="82"/>
      <c r="C28" s="31" t="s">
        <v>39</v>
      </c>
      <c r="D28" s="82"/>
    </row>
    <row r="29" ht="16.5" customHeight="1" spans="1:4">
      <c r="A29" s="170"/>
      <c r="B29" s="82"/>
      <c r="C29" s="150" t="s">
        <v>40</v>
      </c>
      <c r="D29" s="82"/>
    </row>
    <row r="30" ht="17.25" customHeight="1" spans="1:4">
      <c r="A30" s="170"/>
      <c r="B30" s="82"/>
      <c r="C30" s="150" t="s">
        <v>41</v>
      </c>
      <c r="D30" s="82"/>
    </row>
    <row r="31" ht="17.25" customHeight="1" spans="1:4">
      <c r="A31" s="170"/>
      <c r="B31" s="82"/>
      <c r="C31" s="31" t="s">
        <v>42</v>
      </c>
      <c r="D31" s="82"/>
    </row>
    <row r="32" ht="16.5" customHeight="1" spans="1:4">
      <c r="A32" s="170" t="s">
        <v>43</v>
      </c>
      <c r="B32" s="82">
        <v>5679035.68</v>
      </c>
      <c r="C32" s="170" t="s">
        <v>44</v>
      </c>
      <c r="D32" s="82">
        <v>5679035.68</v>
      </c>
    </row>
    <row r="33" ht="16.5" customHeight="1" spans="1:4">
      <c r="A33" s="150" t="s">
        <v>45</v>
      </c>
      <c r="B33" s="82"/>
      <c r="C33" s="150" t="s">
        <v>46</v>
      </c>
      <c r="D33" s="82"/>
    </row>
    <row r="34" ht="16.5" customHeight="1" spans="1:4">
      <c r="A34" s="31" t="s">
        <v>47</v>
      </c>
      <c r="B34" s="113"/>
      <c r="C34" s="31" t="s">
        <v>47</v>
      </c>
      <c r="D34" s="113"/>
    </row>
    <row r="35" ht="16.5" customHeight="1" spans="1:4">
      <c r="A35" s="31" t="s">
        <v>48</v>
      </c>
      <c r="B35" s="113"/>
      <c r="C35" s="31" t="s">
        <v>49</v>
      </c>
      <c r="D35" s="113"/>
    </row>
    <row r="36" ht="16.5" customHeight="1" spans="1:4">
      <c r="A36" s="171" t="s">
        <v>50</v>
      </c>
      <c r="B36" s="82">
        <v>5679035.68</v>
      </c>
      <c r="C36" s="171" t="s">
        <v>51</v>
      </c>
      <c r="D36" s="82">
        <v>5679035.68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4">
        <v>1</v>
      </c>
      <c r="B1" s="125">
        <v>0</v>
      </c>
      <c r="C1" s="124">
        <v>1</v>
      </c>
      <c r="D1" s="126"/>
      <c r="E1" s="126"/>
      <c r="F1" s="123" t="s">
        <v>371</v>
      </c>
    </row>
    <row r="2" ht="42" customHeight="1" spans="1:6">
      <c r="A2" s="127" t="str">
        <f>"2025"&amp;"年部门政府性基金预算支出预算表"</f>
        <v>2025年部门政府性基金预算支出预算表</v>
      </c>
      <c r="B2" s="127" t="s">
        <v>372</v>
      </c>
      <c r="C2" s="128"/>
      <c r="D2" s="129"/>
      <c r="E2" s="129"/>
      <c r="F2" s="129"/>
    </row>
    <row r="3" ht="13.5" customHeight="1" spans="1:6">
      <c r="A3" s="4" t="str">
        <f>"单位名称："&amp;"寻甸回族彝族自治县鸡街镇卫生院"</f>
        <v>单位名称：寻甸回族彝族自治县鸡街镇卫生院</v>
      </c>
      <c r="B3" s="4" t="s">
        <v>373</v>
      </c>
      <c r="C3" s="124"/>
      <c r="D3" s="126"/>
      <c r="E3" s="126"/>
      <c r="F3" s="123" t="s">
        <v>1</v>
      </c>
    </row>
    <row r="4" ht="19.5" customHeight="1" spans="1:6">
      <c r="A4" s="130" t="s">
        <v>185</v>
      </c>
      <c r="B4" s="131" t="s">
        <v>72</v>
      </c>
      <c r="C4" s="130" t="s">
        <v>73</v>
      </c>
      <c r="D4" s="10" t="s">
        <v>374</v>
      </c>
      <c r="E4" s="11"/>
      <c r="F4" s="12"/>
    </row>
    <row r="5" ht="18.75" customHeight="1" spans="1:6">
      <c r="A5" s="132"/>
      <c r="B5" s="133"/>
      <c r="C5" s="132"/>
      <c r="D5" s="15" t="s">
        <v>55</v>
      </c>
      <c r="E5" s="10" t="s">
        <v>75</v>
      </c>
      <c r="F5" s="15" t="s">
        <v>76</v>
      </c>
    </row>
    <row r="6" ht="18.75" customHeight="1" spans="1:6">
      <c r="A6" s="67">
        <v>1</v>
      </c>
      <c r="B6" s="134" t="s">
        <v>375</v>
      </c>
      <c r="C6" s="67">
        <v>3</v>
      </c>
      <c r="D6" s="135">
        <v>4</v>
      </c>
      <c r="E6" s="135">
        <v>5</v>
      </c>
      <c r="F6" s="135">
        <v>6</v>
      </c>
    </row>
    <row r="7" ht="21" customHeight="1" spans="1:6">
      <c r="A7" s="20"/>
      <c r="B7" s="20"/>
      <c r="C7" s="20"/>
      <c r="D7" s="82"/>
      <c r="E7" s="82"/>
      <c r="F7" s="82"/>
    </row>
    <row r="8" ht="21" customHeight="1" spans="1:6">
      <c r="A8" s="20"/>
      <c r="B8" s="20"/>
      <c r="C8" s="20"/>
      <c r="D8" s="82"/>
      <c r="E8" s="82"/>
      <c r="F8" s="82"/>
    </row>
    <row r="9" ht="18.75" customHeight="1" spans="1:6">
      <c r="A9" s="136" t="s">
        <v>174</v>
      </c>
      <c r="B9" s="136" t="s">
        <v>174</v>
      </c>
      <c r="C9" s="137" t="s">
        <v>174</v>
      </c>
      <c r="D9" s="82"/>
      <c r="E9" s="82"/>
      <c r="F9" s="82"/>
    </row>
    <row r="10" customHeight="1" spans="1:1">
      <c r="A10" t="s">
        <v>376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selection activeCell="B16" sqref="B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5"/>
      <c r="C1" s="85"/>
      <c r="R1" s="2"/>
      <c r="S1" s="2" t="s">
        <v>377</v>
      </c>
    </row>
    <row r="2" ht="41.25" customHeight="1" spans="1:19">
      <c r="A2" s="72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4" t="str">
        <f>"单位名称："&amp;"寻甸回族彝族自治县鸡街镇卫生院"</f>
        <v>单位名称：寻甸回族彝族自治县鸡街镇卫生院</v>
      </c>
      <c r="B3" s="87"/>
      <c r="C3" s="87"/>
      <c r="D3" s="6"/>
      <c r="E3" s="6"/>
      <c r="F3" s="6"/>
      <c r="G3" s="6"/>
      <c r="H3" s="6"/>
      <c r="I3" s="6"/>
      <c r="J3" s="6"/>
      <c r="K3" s="6"/>
      <c r="L3" s="6"/>
      <c r="R3" s="7"/>
      <c r="S3" s="123" t="s">
        <v>1</v>
      </c>
    </row>
    <row r="4" ht="15.75" customHeight="1" spans="1:19">
      <c r="A4" s="9" t="s">
        <v>184</v>
      </c>
      <c r="B4" s="88" t="s">
        <v>185</v>
      </c>
      <c r="C4" s="88" t="s">
        <v>378</v>
      </c>
      <c r="D4" s="89" t="s">
        <v>379</v>
      </c>
      <c r="E4" s="89" t="s">
        <v>380</v>
      </c>
      <c r="F4" s="89" t="s">
        <v>381</v>
      </c>
      <c r="G4" s="89" t="s">
        <v>382</v>
      </c>
      <c r="H4" s="89" t="s">
        <v>383</v>
      </c>
      <c r="I4" s="102" t="s">
        <v>192</v>
      </c>
      <c r="J4" s="102"/>
      <c r="K4" s="102"/>
      <c r="L4" s="102"/>
      <c r="M4" s="103"/>
      <c r="N4" s="102"/>
      <c r="O4" s="102"/>
      <c r="P4" s="110"/>
      <c r="Q4" s="102"/>
      <c r="R4" s="103"/>
      <c r="S4" s="83"/>
    </row>
    <row r="5" ht="17.25" customHeight="1" spans="1:19">
      <c r="A5" s="14"/>
      <c r="B5" s="90"/>
      <c r="C5" s="90"/>
      <c r="D5" s="91"/>
      <c r="E5" s="91"/>
      <c r="F5" s="91"/>
      <c r="G5" s="91"/>
      <c r="H5" s="91"/>
      <c r="I5" s="91" t="s">
        <v>55</v>
      </c>
      <c r="J5" s="91" t="s">
        <v>58</v>
      </c>
      <c r="K5" s="91" t="s">
        <v>384</v>
      </c>
      <c r="L5" s="91" t="s">
        <v>385</v>
      </c>
      <c r="M5" s="104" t="s">
        <v>386</v>
      </c>
      <c r="N5" s="105" t="s">
        <v>387</v>
      </c>
      <c r="O5" s="105"/>
      <c r="P5" s="111"/>
      <c r="Q5" s="105"/>
      <c r="R5" s="112"/>
      <c r="S5" s="92"/>
    </row>
    <row r="6" ht="54" customHeight="1" spans="1:19">
      <c r="A6" s="17"/>
      <c r="B6" s="92"/>
      <c r="C6" s="92"/>
      <c r="D6" s="93"/>
      <c r="E6" s="93"/>
      <c r="F6" s="93"/>
      <c r="G6" s="93"/>
      <c r="H6" s="93"/>
      <c r="I6" s="93"/>
      <c r="J6" s="93" t="s">
        <v>57</v>
      </c>
      <c r="K6" s="93"/>
      <c r="L6" s="93"/>
      <c r="M6" s="106"/>
      <c r="N6" s="93" t="s">
        <v>57</v>
      </c>
      <c r="O6" s="93" t="s">
        <v>64</v>
      </c>
      <c r="P6" s="92" t="s">
        <v>65</v>
      </c>
      <c r="Q6" s="93" t="s">
        <v>66</v>
      </c>
      <c r="R6" s="106" t="s">
        <v>67</v>
      </c>
      <c r="S6" s="92" t="s">
        <v>68</v>
      </c>
    </row>
    <row r="7" ht="18" customHeight="1" spans="1:19">
      <c r="A7" s="115">
        <v>1</v>
      </c>
      <c r="B7" s="115" t="s">
        <v>388</v>
      </c>
      <c r="C7" s="116">
        <v>3</v>
      </c>
      <c r="D7" s="116">
        <v>4</v>
      </c>
      <c r="E7" s="115">
        <v>5</v>
      </c>
      <c r="F7" s="115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  <c r="R7" s="115">
        <v>18</v>
      </c>
      <c r="S7" s="115">
        <v>19</v>
      </c>
    </row>
    <row r="8" ht="21" customHeight="1" spans="1:19">
      <c r="A8" s="94"/>
      <c r="B8" s="95"/>
      <c r="C8" s="95"/>
      <c r="D8" s="96"/>
      <c r="E8" s="96"/>
      <c r="F8" s="96"/>
      <c r="G8" s="117"/>
      <c r="H8" s="82"/>
      <c r="I8" s="82"/>
      <c r="J8" s="82"/>
      <c r="K8" s="82"/>
      <c r="L8" s="82"/>
      <c r="M8" s="82"/>
      <c r="N8" s="82"/>
      <c r="O8" s="82"/>
      <c r="P8" s="113"/>
      <c r="Q8" s="113"/>
      <c r="R8" s="82"/>
      <c r="S8" s="82"/>
    </row>
    <row r="9" ht="21" customHeight="1" spans="1:19">
      <c r="A9" s="97" t="s">
        <v>174</v>
      </c>
      <c r="B9" s="98"/>
      <c r="C9" s="98"/>
      <c r="D9" s="99"/>
      <c r="E9" s="99"/>
      <c r="F9" s="99"/>
      <c r="G9" s="118"/>
      <c r="H9" s="82"/>
      <c r="I9" s="82"/>
      <c r="J9" s="82"/>
      <c r="K9" s="82"/>
      <c r="L9" s="82"/>
      <c r="M9" s="82"/>
      <c r="N9" s="82"/>
      <c r="O9" s="82"/>
      <c r="P9" s="113"/>
      <c r="Q9" s="113"/>
      <c r="R9" s="82"/>
      <c r="S9" s="82"/>
    </row>
    <row r="10" ht="21" customHeight="1" spans="1:19">
      <c r="A10" s="119" t="s">
        <v>389</v>
      </c>
      <c r="B10" s="120"/>
      <c r="C10" s="120"/>
      <c r="D10" s="119"/>
      <c r="E10" s="119"/>
      <c r="F10" s="119"/>
      <c r="G10" s="121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customHeight="1" spans="1:1">
      <c r="A11" t="s">
        <v>390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B14" sqref="B1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6"/>
      <c r="B1" s="85"/>
      <c r="C1" s="85"/>
      <c r="D1" s="85"/>
      <c r="E1" s="85"/>
      <c r="F1" s="85"/>
      <c r="G1" s="85"/>
      <c r="H1" s="76"/>
      <c r="I1" s="76"/>
      <c r="J1" s="76"/>
      <c r="K1" s="76"/>
      <c r="L1" s="76"/>
      <c r="M1" s="76"/>
      <c r="N1" s="100"/>
      <c r="O1" s="76"/>
      <c r="P1" s="76"/>
      <c r="Q1" s="85"/>
      <c r="R1" s="76"/>
      <c r="S1" s="108"/>
      <c r="T1" s="108" t="s">
        <v>391</v>
      </c>
    </row>
    <row r="2" ht="41.25" customHeight="1" spans="1:20">
      <c r="A2" s="72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6"/>
      <c r="I2" s="86"/>
      <c r="J2" s="86"/>
      <c r="K2" s="86"/>
      <c r="L2" s="86"/>
      <c r="M2" s="86"/>
      <c r="N2" s="101"/>
      <c r="O2" s="86"/>
      <c r="P2" s="86"/>
      <c r="Q2" s="65"/>
      <c r="R2" s="86"/>
      <c r="S2" s="101"/>
      <c r="T2" s="65"/>
    </row>
    <row r="3" ht="22.5" customHeight="1" spans="1:20">
      <c r="A3" s="73" t="str">
        <f>"单位名称："&amp;"寻甸回族彝族自治县鸡街镇卫生院"</f>
        <v>单位名称：寻甸回族彝族自治县鸡街镇卫生院</v>
      </c>
      <c r="B3" s="87"/>
      <c r="C3" s="87"/>
      <c r="D3" s="87"/>
      <c r="E3" s="87"/>
      <c r="F3" s="87"/>
      <c r="G3" s="87"/>
      <c r="H3" s="74"/>
      <c r="I3" s="74"/>
      <c r="J3" s="74"/>
      <c r="K3" s="74"/>
      <c r="L3" s="74"/>
      <c r="M3" s="74"/>
      <c r="N3" s="100"/>
      <c r="O3" s="76"/>
      <c r="P3" s="76"/>
      <c r="Q3" s="85"/>
      <c r="R3" s="76"/>
      <c r="S3" s="109"/>
      <c r="T3" s="108" t="s">
        <v>1</v>
      </c>
    </row>
    <row r="4" ht="24" customHeight="1" spans="1:20">
      <c r="A4" s="9" t="s">
        <v>184</v>
      </c>
      <c r="B4" s="88" t="s">
        <v>185</v>
      </c>
      <c r="C4" s="88" t="s">
        <v>378</v>
      </c>
      <c r="D4" s="88" t="s">
        <v>392</v>
      </c>
      <c r="E4" s="88" t="s">
        <v>393</v>
      </c>
      <c r="F4" s="88" t="s">
        <v>394</v>
      </c>
      <c r="G4" s="88" t="s">
        <v>395</v>
      </c>
      <c r="H4" s="89" t="s">
        <v>396</v>
      </c>
      <c r="I4" s="89" t="s">
        <v>397</v>
      </c>
      <c r="J4" s="102" t="s">
        <v>192</v>
      </c>
      <c r="K4" s="102"/>
      <c r="L4" s="102"/>
      <c r="M4" s="102"/>
      <c r="N4" s="103"/>
      <c r="O4" s="102"/>
      <c r="P4" s="102"/>
      <c r="Q4" s="110"/>
      <c r="R4" s="102"/>
      <c r="S4" s="103"/>
      <c r="T4" s="83"/>
    </row>
    <row r="5" ht="24" customHeight="1" spans="1:20">
      <c r="A5" s="14"/>
      <c r="B5" s="90"/>
      <c r="C5" s="90"/>
      <c r="D5" s="90"/>
      <c r="E5" s="90"/>
      <c r="F5" s="90"/>
      <c r="G5" s="90"/>
      <c r="H5" s="91"/>
      <c r="I5" s="91"/>
      <c r="J5" s="91" t="s">
        <v>55</v>
      </c>
      <c r="K5" s="91" t="s">
        <v>58</v>
      </c>
      <c r="L5" s="91" t="s">
        <v>384</v>
      </c>
      <c r="M5" s="91" t="s">
        <v>385</v>
      </c>
      <c r="N5" s="104" t="s">
        <v>386</v>
      </c>
      <c r="O5" s="105" t="s">
        <v>387</v>
      </c>
      <c r="P5" s="105"/>
      <c r="Q5" s="111"/>
      <c r="R5" s="105"/>
      <c r="S5" s="112"/>
      <c r="T5" s="92"/>
    </row>
    <row r="6" ht="54" customHeight="1" spans="1:20">
      <c r="A6" s="17"/>
      <c r="B6" s="92"/>
      <c r="C6" s="92"/>
      <c r="D6" s="92"/>
      <c r="E6" s="92"/>
      <c r="F6" s="92"/>
      <c r="G6" s="92"/>
      <c r="H6" s="93"/>
      <c r="I6" s="93"/>
      <c r="J6" s="93"/>
      <c r="K6" s="93" t="s">
        <v>57</v>
      </c>
      <c r="L6" s="93"/>
      <c r="M6" s="93"/>
      <c r="N6" s="106"/>
      <c r="O6" s="93" t="s">
        <v>57</v>
      </c>
      <c r="P6" s="93" t="s">
        <v>64</v>
      </c>
      <c r="Q6" s="92" t="s">
        <v>65</v>
      </c>
      <c r="R6" s="93" t="s">
        <v>66</v>
      </c>
      <c r="S6" s="106" t="s">
        <v>67</v>
      </c>
      <c r="T6" s="92" t="s">
        <v>68</v>
      </c>
    </row>
    <row r="7" ht="17.25" customHeight="1" spans="1:20">
      <c r="A7" s="18">
        <v>1</v>
      </c>
      <c r="B7" s="92">
        <v>2</v>
      </c>
      <c r="C7" s="18">
        <v>3</v>
      </c>
      <c r="D7" s="18">
        <v>4</v>
      </c>
      <c r="E7" s="92">
        <v>5</v>
      </c>
      <c r="F7" s="18">
        <v>6</v>
      </c>
      <c r="G7" s="18">
        <v>7</v>
      </c>
      <c r="H7" s="92">
        <v>8</v>
      </c>
      <c r="I7" s="18">
        <v>9</v>
      </c>
      <c r="J7" s="18">
        <v>10</v>
      </c>
      <c r="K7" s="92">
        <v>11</v>
      </c>
      <c r="L7" s="18">
        <v>12</v>
      </c>
      <c r="M7" s="18">
        <v>13</v>
      </c>
      <c r="N7" s="92">
        <v>14</v>
      </c>
      <c r="O7" s="18">
        <v>15</v>
      </c>
      <c r="P7" s="18">
        <v>16</v>
      </c>
      <c r="Q7" s="92">
        <v>17</v>
      </c>
      <c r="R7" s="18">
        <v>18</v>
      </c>
      <c r="S7" s="18">
        <v>19</v>
      </c>
      <c r="T7" s="18">
        <v>20</v>
      </c>
    </row>
    <row r="8" ht="21" customHeight="1" spans="1:20">
      <c r="A8" s="94"/>
      <c r="B8" s="95"/>
      <c r="C8" s="95"/>
      <c r="D8" s="95"/>
      <c r="E8" s="95"/>
      <c r="F8" s="95"/>
      <c r="G8" s="95"/>
      <c r="H8" s="96"/>
      <c r="I8" s="96"/>
      <c r="J8" s="82"/>
      <c r="K8" s="82"/>
      <c r="L8" s="82"/>
      <c r="M8" s="82"/>
      <c r="N8" s="82"/>
      <c r="O8" s="82"/>
      <c r="P8" s="82"/>
      <c r="Q8" s="113"/>
      <c r="R8" s="113"/>
      <c r="S8" s="82"/>
      <c r="T8" s="82"/>
    </row>
    <row r="9" ht="21" customHeight="1" spans="1:20">
      <c r="A9" s="97" t="s">
        <v>174</v>
      </c>
      <c r="B9" s="98"/>
      <c r="C9" s="98"/>
      <c r="D9" s="98"/>
      <c r="E9" s="98"/>
      <c r="F9" s="98"/>
      <c r="G9" s="98"/>
      <c r="H9" s="99"/>
      <c r="I9" s="107"/>
      <c r="J9" s="82"/>
      <c r="K9" s="82"/>
      <c r="L9" s="82"/>
      <c r="M9" s="82"/>
      <c r="N9" s="82"/>
      <c r="O9" s="82"/>
      <c r="P9" s="82"/>
      <c r="Q9" s="113"/>
      <c r="R9" s="113"/>
      <c r="S9" s="82"/>
      <c r="T9" s="82"/>
    </row>
    <row r="10" customHeight="1" spans="1:1">
      <c r="A10" t="s">
        <v>398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C13" sqref="C13"/>
    </sheetView>
  </sheetViews>
  <sheetFormatPr defaultColWidth="9.14166666666667" defaultRowHeight="14.25" customHeight="1"/>
  <cols>
    <col min="1" max="1" width="37.7083333333333" customWidth="1"/>
    <col min="2" max="20" width="20" customWidth="1"/>
  </cols>
  <sheetData>
    <row r="1" ht="17.25" customHeight="1" spans="4:20">
      <c r="D1" s="71"/>
      <c r="T1" s="2" t="s">
        <v>399</v>
      </c>
    </row>
    <row r="2" ht="41.25" customHeight="1" spans="1:20">
      <c r="A2" s="72" t="str">
        <f>"2025"&amp;"年县对下转移支付预算表"</f>
        <v>2025年县对下转移支付预算表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5"/>
    </row>
    <row r="3" ht="18" customHeight="1" spans="1:20">
      <c r="A3" s="73" t="str">
        <f>"单位名称："&amp;"寻甸回族彝族自治县鸡街镇卫生院"</f>
        <v>单位名称：寻甸回族彝族自治县鸡街镇卫生院</v>
      </c>
      <c r="B3" s="74"/>
      <c r="C3" s="74"/>
      <c r="D3" s="75"/>
      <c r="E3" s="76"/>
      <c r="F3" s="76"/>
      <c r="G3" s="76"/>
      <c r="H3" s="76"/>
      <c r="I3" s="76"/>
      <c r="T3" s="7" t="s">
        <v>1</v>
      </c>
    </row>
    <row r="4" ht="19.5" customHeight="1" spans="1:20">
      <c r="A4" s="27" t="s">
        <v>400</v>
      </c>
      <c r="B4" s="10" t="s">
        <v>192</v>
      </c>
      <c r="C4" s="11"/>
      <c r="D4" s="11"/>
      <c r="E4" s="10" t="s">
        <v>401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83"/>
    </row>
    <row r="5" ht="40.5" customHeight="1" spans="1:20">
      <c r="A5" s="18"/>
      <c r="B5" s="28" t="s">
        <v>55</v>
      </c>
      <c r="C5" s="9" t="s">
        <v>58</v>
      </c>
      <c r="D5" s="77" t="s">
        <v>384</v>
      </c>
      <c r="E5" s="78" t="s">
        <v>402</v>
      </c>
      <c r="F5" s="78" t="s">
        <v>403</v>
      </c>
      <c r="G5" s="78" t="s">
        <v>404</v>
      </c>
      <c r="H5" s="78" t="s">
        <v>405</v>
      </c>
      <c r="I5" s="78" t="s">
        <v>406</v>
      </c>
      <c r="J5" s="78" t="s">
        <v>407</v>
      </c>
      <c r="K5" s="78" t="s">
        <v>408</v>
      </c>
      <c r="L5" s="78" t="s">
        <v>409</v>
      </c>
      <c r="M5" s="78" t="s">
        <v>410</v>
      </c>
      <c r="N5" s="78" t="s">
        <v>411</v>
      </c>
      <c r="O5" s="78" t="s">
        <v>412</v>
      </c>
      <c r="P5" s="78" t="s">
        <v>413</v>
      </c>
      <c r="Q5" s="78" t="s">
        <v>414</v>
      </c>
      <c r="R5" s="78" t="s">
        <v>415</v>
      </c>
      <c r="S5" s="78" t="s">
        <v>416</v>
      </c>
      <c r="T5" s="78" t="s">
        <v>417</v>
      </c>
    </row>
    <row r="6" ht="19.5" customHeight="1" spans="1:20">
      <c r="A6" s="19">
        <v>1</v>
      </c>
      <c r="B6" s="19">
        <v>5679035.68</v>
      </c>
      <c r="C6" s="19">
        <v>3</v>
      </c>
      <c r="D6" s="79">
        <v>4</v>
      </c>
      <c r="E6" s="80">
        <v>5</v>
      </c>
      <c r="F6" s="80">
        <v>6</v>
      </c>
      <c r="G6" s="80">
        <v>7</v>
      </c>
      <c r="H6" s="81">
        <v>8</v>
      </c>
      <c r="I6" s="80">
        <v>9</v>
      </c>
      <c r="J6" s="80">
        <v>10</v>
      </c>
      <c r="K6" s="80">
        <v>11</v>
      </c>
      <c r="L6" s="81">
        <v>12</v>
      </c>
      <c r="M6" s="80">
        <v>13</v>
      </c>
      <c r="N6" s="80">
        <v>14</v>
      </c>
      <c r="O6" s="80">
        <v>15</v>
      </c>
      <c r="P6" s="81">
        <v>16</v>
      </c>
      <c r="Q6" s="80">
        <v>17</v>
      </c>
      <c r="R6" s="80">
        <v>18</v>
      </c>
      <c r="S6" s="80">
        <v>19</v>
      </c>
      <c r="T6" s="84">
        <v>20</v>
      </c>
    </row>
    <row r="7" ht="19.5" customHeight="1" spans="1:20">
      <c r="A7" s="29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ht="19.5" customHeight="1" spans="1:20">
      <c r="A8" s="68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customHeight="1" spans="1:1">
      <c r="A9" s="201" t="s">
        <v>418</v>
      </c>
    </row>
  </sheetData>
  <mergeCells count="5">
    <mergeCell ref="A2:T2"/>
    <mergeCell ref="A3:I3"/>
    <mergeCell ref="B4:D4"/>
    <mergeCell ref="E4:T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19" sqref="C19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419</v>
      </c>
    </row>
    <row r="2" ht="41.25" customHeight="1" spans="1:10">
      <c r="A2" s="64" t="str">
        <f>"2025"&amp;"年县对下转移支付绩效目标表"</f>
        <v>2025年县对下转移支付绩效目标表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"单位名称："&amp;"寻甸回族彝族自治县鸡街镇卫生院"</f>
        <v>单位名称：寻甸回族彝族自治县鸡街镇卫生院</v>
      </c>
    </row>
    <row r="4" ht="44.25" customHeight="1" spans="1:10">
      <c r="A4" s="66" t="s">
        <v>400</v>
      </c>
      <c r="B4" s="66" t="s">
        <v>266</v>
      </c>
      <c r="C4" s="66" t="s">
        <v>267</v>
      </c>
      <c r="D4" s="66" t="s">
        <v>268</v>
      </c>
      <c r="E4" s="66" t="s">
        <v>269</v>
      </c>
      <c r="F4" s="67" t="s">
        <v>270</v>
      </c>
      <c r="G4" s="66" t="s">
        <v>271</v>
      </c>
      <c r="H4" s="67" t="s">
        <v>272</v>
      </c>
      <c r="I4" s="67" t="s">
        <v>273</v>
      </c>
      <c r="J4" s="66" t="s">
        <v>274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>
        <v>5679035.68</v>
      </c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s="202" t="s">
        <v>420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B17" sqref="B1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421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"2025"&amp;"年新增资产配置表"</f>
        <v>2025年新增资产配置表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"单位名称："&amp;"寻甸回族彝族自治县鸡街镇卫生院"</f>
        <v>单位名称：寻甸回族彝族自治县鸡街镇卫生院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184</v>
      </c>
      <c r="B4" s="47" t="s">
        <v>185</v>
      </c>
      <c r="C4" s="48" t="s">
        <v>422</v>
      </c>
      <c r="D4" s="46" t="s">
        <v>423</v>
      </c>
      <c r="E4" s="46" t="s">
        <v>424</v>
      </c>
      <c r="F4" s="46" t="s">
        <v>425</v>
      </c>
      <c r="G4" s="47" t="s">
        <v>426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382</v>
      </c>
      <c r="H5" s="47" t="s">
        <v>427</v>
      </c>
      <c r="I5" s="47" t="s">
        <v>428</v>
      </c>
    </row>
    <row r="6" ht="17.25" customHeight="1" spans="1:9">
      <c r="A6" s="51" t="s">
        <v>82</v>
      </c>
      <c r="B6" s="52">
        <v>5679035.68</v>
      </c>
      <c r="C6" s="51" t="s">
        <v>83</v>
      </c>
      <c r="D6" s="53" t="s">
        <v>84</v>
      </c>
      <c r="E6" s="51" t="s">
        <v>85</v>
      </c>
      <c r="F6" s="52" t="s">
        <v>86</v>
      </c>
      <c r="G6" s="54" t="s">
        <v>87</v>
      </c>
      <c r="H6" s="53" t="s">
        <v>88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s="203" t="s">
        <v>429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D16" sqref="D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430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"单位名称："&amp;"寻甸回族彝族自治县鸡街镇卫生院"</f>
        <v>单位名称：寻甸回族彝族自治县鸡街镇卫生院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233</v>
      </c>
      <c r="B4" s="8" t="s">
        <v>187</v>
      </c>
      <c r="C4" s="8" t="s">
        <v>234</v>
      </c>
      <c r="D4" s="9" t="s">
        <v>188</v>
      </c>
      <c r="E4" s="9" t="s">
        <v>189</v>
      </c>
      <c r="F4" s="9" t="s">
        <v>235</v>
      </c>
      <c r="G4" s="9" t="s">
        <v>236</v>
      </c>
      <c r="H4" s="27" t="s">
        <v>55</v>
      </c>
      <c r="I4" s="10" t="s">
        <v>431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174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s="201" t="s">
        <v>432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tabSelected="1" workbookViewId="0">
      <selection activeCell="C17" sqref="C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433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"单位名称："&amp;"寻甸回族彝族自治县鸡街镇卫生院"</f>
        <v>单位名称：寻甸回族彝族自治县鸡街镇卫生院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234</v>
      </c>
      <c r="B4" s="8" t="s">
        <v>233</v>
      </c>
      <c r="C4" s="8" t="s">
        <v>187</v>
      </c>
      <c r="D4" s="9" t="s">
        <v>434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573002.92</v>
      </c>
      <c r="F8" s="22"/>
      <c r="G8" s="22"/>
    </row>
    <row r="9" ht="30" customHeight="1" spans="1:7">
      <c r="A9" s="20"/>
      <c r="B9" s="20" t="s">
        <v>435</v>
      </c>
      <c r="C9" s="20" t="s">
        <v>240</v>
      </c>
      <c r="D9" s="20" t="s">
        <v>436</v>
      </c>
      <c r="E9" s="22">
        <v>233742</v>
      </c>
      <c r="F9" s="22"/>
      <c r="G9" s="22"/>
    </row>
    <row r="10" ht="32" customHeight="1" spans="1:7">
      <c r="A10" s="23"/>
      <c r="B10" s="20" t="s">
        <v>435</v>
      </c>
      <c r="C10" s="20" t="s">
        <v>242</v>
      </c>
      <c r="D10" s="20" t="s">
        <v>436</v>
      </c>
      <c r="E10" s="22">
        <v>53350</v>
      </c>
      <c r="F10" s="22"/>
      <c r="G10" s="22"/>
    </row>
    <row r="11" ht="30" customHeight="1" spans="1:7">
      <c r="A11" s="23"/>
      <c r="B11" s="20" t="s">
        <v>437</v>
      </c>
      <c r="C11" s="20" t="s">
        <v>253</v>
      </c>
      <c r="D11" s="20" t="s">
        <v>436</v>
      </c>
      <c r="E11" s="22">
        <v>272045.42</v>
      </c>
      <c r="F11" s="22"/>
      <c r="G11" s="22"/>
    </row>
    <row r="12" ht="18.75" customHeight="1" spans="1:7">
      <c r="A12" s="23"/>
      <c r="B12" s="20" t="s">
        <v>437</v>
      </c>
      <c r="C12" s="20" t="s">
        <v>257</v>
      </c>
      <c r="D12" s="20" t="s">
        <v>436</v>
      </c>
      <c r="E12" s="22">
        <v>11885</v>
      </c>
      <c r="F12" s="22"/>
      <c r="G12" s="22"/>
    </row>
    <row r="13" ht="37" customHeight="1" spans="1:7">
      <c r="A13" s="23"/>
      <c r="B13" s="20" t="s">
        <v>437</v>
      </c>
      <c r="C13" s="20" t="s">
        <v>261</v>
      </c>
      <c r="D13" s="20" t="s">
        <v>436</v>
      </c>
      <c r="E13" s="22">
        <v>1980.5</v>
      </c>
      <c r="F13" s="22"/>
      <c r="G13" s="22"/>
    </row>
    <row r="14" ht="18.75" customHeight="1" spans="1:7">
      <c r="A14" s="24" t="s">
        <v>55</v>
      </c>
      <c r="B14" s="25" t="s">
        <v>438</v>
      </c>
      <c r="C14" s="25"/>
      <c r="D14" s="26"/>
      <c r="E14" s="22">
        <v>573002.92</v>
      </c>
      <c r="F14" s="22"/>
      <c r="G14" s="22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GridLines="0" showZeros="0" workbookViewId="0">
      <selection activeCell="B4" sqref="B4:B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"单位名称："&amp;"寻甸回族彝族自治县鸡街镇卫生院"</f>
        <v>单位名称：寻甸回族彝族自治县鸡街镇卫生院</v>
      </c>
      <c r="S3" s="45" t="s">
        <v>1</v>
      </c>
    </row>
    <row r="4" ht="21.75" customHeight="1" spans="1:19">
      <c r="A4" s="187" t="s">
        <v>53</v>
      </c>
      <c r="B4" s="188" t="s">
        <v>54</v>
      </c>
      <c r="C4" s="188" t="s">
        <v>55</v>
      </c>
      <c r="D4" s="189" t="s">
        <v>56</v>
      </c>
      <c r="E4" s="189"/>
      <c r="F4" s="189"/>
      <c r="G4" s="189"/>
      <c r="H4" s="189"/>
      <c r="I4" s="136"/>
      <c r="J4" s="189"/>
      <c r="K4" s="189"/>
      <c r="L4" s="189"/>
      <c r="M4" s="189"/>
      <c r="N4" s="195"/>
      <c r="O4" s="189" t="s">
        <v>45</v>
      </c>
      <c r="P4" s="189"/>
      <c r="Q4" s="189"/>
      <c r="R4" s="189"/>
      <c r="S4" s="195"/>
    </row>
    <row r="5" ht="27" customHeight="1" spans="1:19">
      <c r="A5" s="190"/>
      <c r="B5" s="191"/>
      <c r="C5" s="191"/>
      <c r="D5" s="191" t="s">
        <v>57</v>
      </c>
      <c r="E5" s="191" t="s">
        <v>58</v>
      </c>
      <c r="F5" s="191" t="s">
        <v>59</v>
      </c>
      <c r="G5" s="191" t="s">
        <v>60</v>
      </c>
      <c r="H5" s="191" t="s">
        <v>61</v>
      </c>
      <c r="I5" s="196" t="s">
        <v>62</v>
      </c>
      <c r="J5" s="197"/>
      <c r="K5" s="197"/>
      <c r="L5" s="197"/>
      <c r="M5" s="197"/>
      <c r="N5" s="198"/>
      <c r="O5" s="191" t="s">
        <v>57</v>
      </c>
      <c r="P5" s="191" t="s">
        <v>58</v>
      </c>
      <c r="Q5" s="191" t="s">
        <v>59</v>
      </c>
      <c r="R5" s="191" t="s">
        <v>60</v>
      </c>
      <c r="S5" s="191" t="s">
        <v>63</v>
      </c>
    </row>
    <row r="6" ht="30" customHeight="1" spans="1:19">
      <c r="A6" s="192"/>
      <c r="B6" s="107"/>
      <c r="C6" s="118"/>
      <c r="D6" s="118"/>
      <c r="E6" s="118"/>
      <c r="F6" s="118"/>
      <c r="G6" s="118"/>
      <c r="H6" s="118"/>
      <c r="I6" s="69" t="s">
        <v>57</v>
      </c>
      <c r="J6" s="198" t="s">
        <v>64</v>
      </c>
      <c r="K6" s="198" t="s">
        <v>65</v>
      </c>
      <c r="L6" s="198" t="s">
        <v>66</v>
      </c>
      <c r="M6" s="198" t="s">
        <v>67</v>
      </c>
      <c r="N6" s="198" t="s">
        <v>68</v>
      </c>
      <c r="O6" s="199"/>
      <c r="P6" s="199"/>
      <c r="Q6" s="199"/>
      <c r="R6" s="199"/>
      <c r="S6" s="118"/>
    </row>
    <row r="7" ht="15" customHeight="1" spans="1:19">
      <c r="A7" s="193">
        <v>1</v>
      </c>
      <c r="B7" s="193">
        <v>2</v>
      </c>
      <c r="C7" s="193">
        <v>3</v>
      </c>
      <c r="D7" s="193">
        <v>4</v>
      </c>
      <c r="E7" s="193">
        <v>5</v>
      </c>
      <c r="F7" s="193">
        <v>6</v>
      </c>
      <c r="G7" s="193">
        <v>7</v>
      </c>
      <c r="H7" s="193">
        <v>8</v>
      </c>
      <c r="I7" s="69">
        <v>9</v>
      </c>
      <c r="J7" s="193">
        <v>10</v>
      </c>
      <c r="K7" s="193">
        <v>11</v>
      </c>
      <c r="L7" s="193">
        <v>12</v>
      </c>
      <c r="M7" s="193">
        <v>13</v>
      </c>
      <c r="N7" s="193">
        <v>14</v>
      </c>
      <c r="O7" s="193">
        <v>15</v>
      </c>
      <c r="P7" s="193">
        <v>16</v>
      </c>
      <c r="Q7" s="193">
        <v>17</v>
      </c>
      <c r="R7" s="193">
        <v>18</v>
      </c>
      <c r="S7" s="193">
        <v>19</v>
      </c>
    </row>
    <row r="8" ht="18" customHeight="1" spans="1:19">
      <c r="A8" s="20" t="s">
        <v>69</v>
      </c>
      <c r="B8" s="20" t="s">
        <v>70</v>
      </c>
      <c r="C8" s="113">
        <v>5679035.68</v>
      </c>
      <c r="D8" s="82">
        <v>5679035.68</v>
      </c>
      <c r="E8" s="82">
        <v>5679035.68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ht="18" customHeight="1" spans="1:19">
      <c r="A9" s="48" t="s">
        <v>55</v>
      </c>
      <c r="B9" s="194"/>
      <c r="C9" s="82">
        <v>5679035.68</v>
      </c>
      <c r="D9" s="82">
        <v>5679035.68</v>
      </c>
      <c r="E9" s="82">
        <v>5679035.68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GridLines="0" showZeros="0" topLeftCell="A7" workbookViewId="0">
      <selection activeCell="A16" sqref="$A16:$XFD1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"单位名称："&amp;"寻甸回族彝族自治县鸡街镇卫生院"</f>
        <v>单位名称：寻甸回族彝族自治县鸡街镇卫生院</v>
      </c>
      <c r="O3" s="45" t="s">
        <v>1</v>
      </c>
    </row>
    <row r="4" ht="27" customHeight="1" spans="1:15">
      <c r="A4" s="173" t="s">
        <v>72</v>
      </c>
      <c r="B4" s="173" t="s">
        <v>73</v>
      </c>
      <c r="C4" s="173" t="s">
        <v>55</v>
      </c>
      <c r="D4" s="174" t="s">
        <v>58</v>
      </c>
      <c r="E4" s="175"/>
      <c r="F4" s="176"/>
      <c r="G4" s="177" t="s">
        <v>59</v>
      </c>
      <c r="H4" s="177" t="s">
        <v>60</v>
      </c>
      <c r="I4" s="177" t="s">
        <v>74</v>
      </c>
      <c r="J4" s="174" t="s">
        <v>62</v>
      </c>
      <c r="K4" s="175"/>
      <c r="L4" s="175"/>
      <c r="M4" s="175"/>
      <c r="N4" s="184"/>
      <c r="O4" s="185"/>
    </row>
    <row r="5" ht="42" customHeight="1" spans="1:15">
      <c r="A5" s="178"/>
      <c r="B5" s="178"/>
      <c r="C5" s="179"/>
      <c r="D5" s="180" t="s">
        <v>57</v>
      </c>
      <c r="E5" s="180" t="s">
        <v>75</v>
      </c>
      <c r="F5" s="180" t="s">
        <v>76</v>
      </c>
      <c r="G5" s="179"/>
      <c r="H5" s="179"/>
      <c r="I5" s="186"/>
      <c r="J5" s="180" t="s">
        <v>57</v>
      </c>
      <c r="K5" s="167" t="s">
        <v>77</v>
      </c>
      <c r="L5" s="167" t="s">
        <v>78</v>
      </c>
      <c r="M5" s="167" t="s">
        <v>79</v>
      </c>
      <c r="N5" s="167" t="s">
        <v>80</v>
      </c>
      <c r="O5" s="167" t="s">
        <v>81</v>
      </c>
    </row>
    <row r="6" ht="18" customHeight="1" spans="1:15">
      <c r="A6" s="51" t="s">
        <v>82</v>
      </c>
      <c r="B6" s="51">
        <v>5679035.68</v>
      </c>
      <c r="C6" s="51" t="s">
        <v>83</v>
      </c>
      <c r="D6" s="54" t="s">
        <v>84</v>
      </c>
      <c r="E6" s="54" t="s">
        <v>85</v>
      </c>
      <c r="F6" s="54" t="s">
        <v>86</v>
      </c>
      <c r="G6" s="54" t="s">
        <v>87</v>
      </c>
      <c r="H6" s="54" t="s">
        <v>88</v>
      </c>
      <c r="I6" s="54" t="s">
        <v>89</v>
      </c>
      <c r="J6" s="54" t="s">
        <v>90</v>
      </c>
      <c r="K6" s="54" t="s">
        <v>91</v>
      </c>
      <c r="L6" s="54" t="s">
        <v>92</v>
      </c>
      <c r="M6" s="54" t="s">
        <v>93</v>
      </c>
      <c r="N6" s="51" t="s">
        <v>94</v>
      </c>
      <c r="O6" s="54" t="s">
        <v>95</v>
      </c>
    </row>
    <row r="7" ht="21" customHeight="1" spans="1:15">
      <c r="A7" s="55" t="s">
        <v>96</v>
      </c>
      <c r="B7" s="55" t="s">
        <v>97</v>
      </c>
      <c r="C7" s="82">
        <v>548561.19</v>
      </c>
      <c r="D7" s="82">
        <v>548561.19</v>
      </c>
      <c r="E7" s="82">
        <v>548561.19</v>
      </c>
      <c r="F7" s="82"/>
      <c r="G7" s="82"/>
      <c r="H7" s="82"/>
      <c r="I7" s="82"/>
      <c r="J7" s="82"/>
      <c r="K7" s="82"/>
      <c r="L7" s="82"/>
      <c r="M7" s="82"/>
      <c r="N7" s="82"/>
      <c r="O7" s="82"/>
    </row>
    <row r="8" ht="21" customHeight="1" spans="1:15">
      <c r="A8" s="181" t="s">
        <v>98</v>
      </c>
      <c r="B8" s="181" t="s">
        <v>99</v>
      </c>
      <c r="C8" s="82">
        <v>525785.19</v>
      </c>
      <c r="D8" s="82">
        <v>525785.19</v>
      </c>
      <c r="E8" s="82">
        <v>525785.19</v>
      </c>
      <c r="F8" s="82"/>
      <c r="G8" s="82"/>
      <c r="H8" s="82"/>
      <c r="I8" s="82"/>
      <c r="J8" s="82"/>
      <c r="K8" s="82"/>
      <c r="L8" s="82"/>
      <c r="M8" s="82"/>
      <c r="N8" s="82"/>
      <c r="O8" s="82"/>
    </row>
    <row r="9" ht="21" customHeight="1" spans="1:15">
      <c r="A9" s="182" t="s">
        <v>100</v>
      </c>
      <c r="B9" s="182" t="s">
        <v>101</v>
      </c>
      <c r="C9" s="82">
        <v>512430.39</v>
      </c>
      <c r="D9" s="82">
        <v>512430.39</v>
      </c>
      <c r="E9" s="82">
        <v>512430.39</v>
      </c>
      <c r="F9" s="82"/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82" t="s">
        <v>102</v>
      </c>
      <c r="B10" s="182" t="s">
        <v>103</v>
      </c>
      <c r="C10" s="82">
        <v>13354.8</v>
      </c>
      <c r="D10" s="82">
        <v>13354.8</v>
      </c>
      <c r="E10" s="82">
        <v>13354.8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81" t="s">
        <v>104</v>
      </c>
      <c r="B11" s="181" t="s">
        <v>105</v>
      </c>
      <c r="C11" s="82">
        <v>22776</v>
      </c>
      <c r="D11" s="82">
        <v>22776</v>
      </c>
      <c r="E11" s="82">
        <v>22776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ht="21" customHeight="1" spans="1:15">
      <c r="A12" s="182" t="s">
        <v>106</v>
      </c>
      <c r="B12" s="182" t="s">
        <v>107</v>
      </c>
      <c r="C12" s="82">
        <v>22776</v>
      </c>
      <c r="D12" s="82">
        <v>22776</v>
      </c>
      <c r="E12" s="82">
        <v>22776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ht="21" customHeight="1" spans="1:15">
      <c r="A13" s="55" t="s">
        <v>108</v>
      </c>
      <c r="B13" s="55" t="s">
        <v>109</v>
      </c>
      <c r="C13" s="82">
        <v>4746151.69</v>
      </c>
      <c r="D13" s="82">
        <v>4746151.69</v>
      </c>
      <c r="E13" s="82">
        <v>4173148.77</v>
      </c>
      <c r="F13" s="82">
        <v>573002.92</v>
      </c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181" t="s">
        <v>110</v>
      </c>
      <c r="B14" s="181" t="s">
        <v>111</v>
      </c>
      <c r="C14" s="82">
        <v>3977402.5</v>
      </c>
      <c r="D14" s="82">
        <v>3977402.5</v>
      </c>
      <c r="E14" s="82">
        <v>3688330</v>
      </c>
      <c r="F14" s="82">
        <v>289072.5</v>
      </c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182" t="s">
        <v>112</v>
      </c>
      <c r="B15" s="182" t="s">
        <v>113</v>
      </c>
      <c r="C15" s="82">
        <v>3688330</v>
      </c>
      <c r="D15" s="82">
        <v>3688330</v>
      </c>
      <c r="E15" s="82">
        <v>3688330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182" t="s">
        <v>114</v>
      </c>
      <c r="B16" s="182" t="s">
        <v>115</v>
      </c>
      <c r="C16" s="82">
        <v>289072.5</v>
      </c>
      <c r="D16" s="82">
        <v>289072.5</v>
      </c>
      <c r="E16" s="82"/>
      <c r="F16" s="82">
        <v>289072.5</v>
      </c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181" t="s">
        <v>116</v>
      </c>
      <c r="B17" s="181" t="s">
        <v>117</v>
      </c>
      <c r="C17" s="82">
        <v>283930.42</v>
      </c>
      <c r="D17" s="82">
        <v>283930.42</v>
      </c>
      <c r="E17" s="82"/>
      <c r="F17" s="82">
        <v>283930.42</v>
      </c>
      <c r="G17" s="82"/>
      <c r="H17" s="82"/>
      <c r="I17" s="82"/>
      <c r="J17" s="82"/>
      <c r="K17" s="82"/>
      <c r="L17" s="82"/>
      <c r="M17" s="82"/>
      <c r="N17" s="82"/>
      <c r="O17" s="82"/>
    </row>
    <row r="18" ht="21" customHeight="1" spans="1:15">
      <c r="A18" s="182" t="s">
        <v>118</v>
      </c>
      <c r="B18" s="182" t="s">
        <v>119</v>
      </c>
      <c r="C18" s="82">
        <v>283930.42</v>
      </c>
      <c r="D18" s="82">
        <v>283930.42</v>
      </c>
      <c r="E18" s="82"/>
      <c r="F18" s="82">
        <v>283930.42</v>
      </c>
      <c r="G18" s="82"/>
      <c r="H18" s="82"/>
      <c r="I18" s="82"/>
      <c r="J18" s="82"/>
      <c r="K18" s="82"/>
      <c r="L18" s="82"/>
      <c r="M18" s="82"/>
      <c r="N18" s="82"/>
      <c r="O18" s="82"/>
    </row>
    <row r="19" ht="21" customHeight="1" spans="1:15">
      <c r="A19" s="181" t="s">
        <v>120</v>
      </c>
      <c r="B19" s="181" t="s">
        <v>121</v>
      </c>
      <c r="C19" s="82">
        <v>484818.77</v>
      </c>
      <c r="D19" s="82">
        <v>484818.77</v>
      </c>
      <c r="E19" s="82">
        <v>484818.77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ht="21" customHeight="1" spans="1:15">
      <c r="A20" s="182" t="s">
        <v>122</v>
      </c>
      <c r="B20" s="182" t="s">
        <v>123</v>
      </c>
      <c r="C20" s="82">
        <v>292118.31</v>
      </c>
      <c r="D20" s="82">
        <v>292118.31</v>
      </c>
      <c r="E20" s="82">
        <v>292118.31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ht="21" customHeight="1" spans="1:15">
      <c r="A21" s="182" t="s">
        <v>124</v>
      </c>
      <c r="B21" s="182" t="s">
        <v>125</v>
      </c>
      <c r="C21" s="82">
        <v>167534.5</v>
      </c>
      <c r="D21" s="82">
        <v>167534.5</v>
      </c>
      <c r="E21" s="82">
        <v>167534.5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ht="21" customHeight="1" spans="1:15">
      <c r="A22" s="182" t="s">
        <v>126</v>
      </c>
      <c r="B22" s="182" t="s">
        <v>127</v>
      </c>
      <c r="C22" s="82">
        <v>25165.96</v>
      </c>
      <c r="D22" s="82">
        <v>25165.96</v>
      </c>
      <c r="E22" s="82">
        <v>25165.96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ht="21" customHeight="1" spans="1:15">
      <c r="A23" s="55" t="s">
        <v>128</v>
      </c>
      <c r="B23" s="55" t="s">
        <v>129</v>
      </c>
      <c r="C23" s="82">
        <v>384322.8</v>
      </c>
      <c r="D23" s="82">
        <v>384322.8</v>
      </c>
      <c r="E23" s="82">
        <v>384322.8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ht="21" customHeight="1" spans="1:15">
      <c r="A24" s="181" t="s">
        <v>130</v>
      </c>
      <c r="B24" s="181" t="s">
        <v>131</v>
      </c>
      <c r="C24" s="82">
        <v>384322.8</v>
      </c>
      <c r="D24" s="82">
        <v>384322.8</v>
      </c>
      <c r="E24" s="82">
        <v>384322.8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ht="21" customHeight="1" spans="1:15">
      <c r="A25" s="182" t="s">
        <v>132</v>
      </c>
      <c r="B25" s="182" t="s">
        <v>133</v>
      </c>
      <c r="C25" s="82">
        <v>384322.8</v>
      </c>
      <c r="D25" s="82">
        <v>384322.8</v>
      </c>
      <c r="E25" s="82">
        <v>384322.8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ht="21" customHeight="1" spans="1:15">
      <c r="A26" s="183" t="s">
        <v>55</v>
      </c>
      <c r="B26" s="34"/>
      <c r="C26" s="82">
        <v>5679035.68</v>
      </c>
      <c r="D26" s="82">
        <v>5679035.68</v>
      </c>
      <c r="E26" s="82">
        <v>5106032.76</v>
      </c>
      <c r="F26" s="82">
        <v>573002.92</v>
      </c>
      <c r="G26" s="82"/>
      <c r="H26" s="82"/>
      <c r="I26" s="82"/>
      <c r="J26" s="82"/>
      <c r="K26" s="82"/>
      <c r="L26" s="82"/>
      <c r="M26" s="82"/>
      <c r="N26" s="82"/>
      <c r="O26" s="82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12" workbookViewId="0">
      <selection activeCell="B6" sqref="B6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"单位名称："&amp;"寻甸回族彝族自治县鸡街镇卫生院"</f>
        <v>单位名称：寻甸回族彝族自治县鸡街镇卫生院</v>
      </c>
      <c r="B3" s="166"/>
      <c r="D3" s="45" t="s">
        <v>1</v>
      </c>
    </row>
    <row r="4" ht="17.25" customHeight="1" spans="1:4">
      <c r="A4" s="167" t="s">
        <v>2</v>
      </c>
      <c r="B4" s="168"/>
      <c r="C4" s="167" t="s">
        <v>3</v>
      </c>
      <c r="D4" s="168"/>
    </row>
    <row r="5" ht="18.75" customHeight="1" spans="1:4">
      <c r="A5" s="167" t="s">
        <v>4</v>
      </c>
      <c r="B5" s="167" t="s">
        <v>5</v>
      </c>
      <c r="C5" s="167" t="s">
        <v>6</v>
      </c>
      <c r="D5" s="167" t="s">
        <v>5</v>
      </c>
    </row>
    <row r="6" ht="16.5" customHeight="1" spans="1:4">
      <c r="A6" s="169" t="s">
        <v>135</v>
      </c>
      <c r="B6" s="82">
        <v>5679035.68</v>
      </c>
      <c r="C6" s="169" t="s">
        <v>136</v>
      </c>
      <c r="D6" s="113">
        <v>5679035.68</v>
      </c>
    </row>
    <row r="7" ht="16.5" customHeight="1" spans="1:4">
      <c r="A7" s="169" t="s">
        <v>137</v>
      </c>
      <c r="B7" s="82">
        <v>5679035.68</v>
      </c>
      <c r="C7" s="169" t="s">
        <v>138</v>
      </c>
      <c r="D7" s="113"/>
    </row>
    <row r="8" ht="16.5" customHeight="1" spans="1:4">
      <c r="A8" s="169" t="s">
        <v>139</v>
      </c>
      <c r="B8" s="82"/>
      <c r="C8" s="169" t="s">
        <v>140</v>
      </c>
      <c r="D8" s="113"/>
    </row>
    <row r="9" ht="16.5" customHeight="1" spans="1:4">
      <c r="A9" s="169" t="s">
        <v>141</v>
      </c>
      <c r="B9" s="82"/>
      <c r="C9" s="169" t="s">
        <v>142</v>
      </c>
      <c r="D9" s="113"/>
    </row>
    <row r="10" ht="16.5" customHeight="1" spans="1:4">
      <c r="A10" s="169" t="s">
        <v>143</v>
      </c>
      <c r="B10" s="82"/>
      <c r="C10" s="169" t="s">
        <v>144</v>
      </c>
      <c r="D10" s="113"/>
    </row>
    <row r="11" ht="16.5" customHeight="1" spans="1:4">
      <c r="A11" s="169" t="s">
        <v>137</v>
      </c>
      <c r="B11" s="82"/>
      <c r="C11" s="169" t="s">
        <v>145</v>
      </c>
      <c r="D11" s="113"/>
    </row>
    <row r="12" ht="16.5" customHeight="1" spans="1:4">
      <c r="A12" s="150" t="s">
        <v>139</v>
      </c>
      <c r="B12" s="82"/>
      <c r="C12" s="68" t="s">
        <v>146</v>
      </c>
      <c r="D12" s="113"/>
    </row>
    <row r="13" ht="16.5" customHeight="1" spans="1:4">
      <c r="A13" s="150" t="s">
        <v>141</v>
      </c>
      <c r="B13" s="82"/>
      <c r="C13" s="68" t="s">
        <v>147</v>
      </c>
      <c r="D13" s="113"/>
    </row>
    <row r="14" ht="16.5" customHeight="1" spans="1:4">
      <c r="A14" s="170"/>
      <c r="B14" s="82"/>
      <c r="C14" s="68" t="s">
        <v>148</v>
      </c>
      <c r="D14" s="113">
        <v>548561.19</v>
      </c>
    </row>
    <row r="15" ht="16.5" customHeight="1" spans="1:4">
      <c r="A15" s="170"/>
      <c r="B15" s="82"/>
      <c r="C15" s="68" t="s">
        <v>149</v>
      </c>
      <c r="D15" s="113">
        <v>4746151.69</v>
      </c>
    </row>
    <row r="16" ht="16.5" customHeight="1" spans="1:4">
      <c r="A16" s="170"/>
      <c r="B16" s="82"/>
      <c r="C16" s="68" t="s">
        <v>150</v>
      </c>
      <c r="D16" s="113"/>
    </row>
    <row r="17" ht="16.5" customHeight="1" spans="1:4">
      <c r="A17" s="170"/>
      <c r="B17" s="82"/>
      <c r="C17" s="68" t="s">
        <v>151</v>
      </c>
      <c r="D17" s="113"/>
    </row>
    <row r="18" ht="16.5" customHeight="1" spans="1:4">
      <c r="A18" s="170"/>
      <c r="B18" s="82"/>
      <c r="C18" s="68" t="s">
        <v>152</v>
      </c>
      <c r="D18" s="113"/>
    </row>
    <row r="19" ht="16.5" customHeight="1" spans="1:4">
      <c r="A19" s="170"/>
      <c r="B19" s="82"/>
      <c r="C19" s="68" t="s">
        <v>153</v>
      </c>
      <c r="D19" s="113"/>
    </row>
    <row r="20" ht="16.5" customHeight="1" spans="1:4">
      <c r="A20" s="170"/>
      <c r="B20" s="82"/>
      <c r="C20" s="68" t="s">
        <v>154</v>
      </c>
      <c r="D20" s="113"/>
    </row>
    <row r="21" ht="16.5" customHeight="1" spans="1:4">
      <c r="A21" s="170"/>
      <c r="B21" s="82"/>
      <c r="C21" s="68" t="s">
        <v>155</v>
      </c>
      <c r="D21" s="113"/>
    </row>
    <row r="22" ht="16.5" customHeight="1" spans="1:4">
      <c r="A22" s="170"/>
      <c r="B22" s="82"/>
      <c r="C22" s="68" t="s">
        <v>156</v>
      </c>
      <c r="D22" s="113"/>
    </row>
    <row r="23" ht="16.5" customHeight="1" spans="1:4">
      <c r="A23" s="170"/>
      <c r="B23" s="82"/>
      <c r="C23" s="68" t="s">
        <v>157</v>
      </c>
      <c r="D23" s="113"/>
    </row>
    <row r="24" ht="16.5" customHeight="1" spans="1:4">
      <c r="A24" s="170"/>
      <c r="B24" s="82"/>
      <c r="C24" s="68" t="s">
        <v>158</v>
      </c>
      <c r="D24" s="113"/>
    </row>
    <row r="25" ht="16.5" customHeight="1" spans="1:4">
      <c r="A25" s="170"/>
      <c r="B25" s="82"/>
      <c r="C25" s="68" t="s">
        <v>159</v>
      </c>
      <c r="D25" s="113">
        <v>384322.8</v>
      </c>
    </row>
    <row r="26" ht="16.5" customHeight="1" spans="1:4">
      <c r="A26" s="170"/>
      <c r="B26" s="82"/>
      <c r="C26" s="68" t="s">
        <v>160</v>
      </c>
      <c r="D26" s="113"/>
    </row>
    <row r="27" ht="16.5" customHeight="1" spans="1:4">
      <c r="A27" s="170"/>
      <c r="B27" s="82"/>
      <c r="C27" s="68" t="s">
        <v>161</v>
      </c>
      <c r="D27" s="113"/>
    </row>
    <row r="28" ht="16.5" customHeight="1" spans="1:4">
      <c r="A28" s="170"/>
      <c r="B28" s="82"/>
      <c r="C28" s="68" t="s">
        <v>162</v>
      </c>
      <c r="D28" s="113"/>
    </row>
    <row r="29" ht="16.5" customHeight="1" spans="1:4">
      <c r="A29" s="170"/>
      <c r="B29" s="82"/>
      <c r="C29" s="68" t="s">
        <v>163</v>
      </c>
      <c r="D29" s="113"/>
    </row>
    <row r="30" ht="16.5" customHeight="1" spans="1:4">
      <c r="A30" s="170"/>
      <c r="B30" s="82"/>
      <c r="C30" s="68" t="s">
        <v>164</v>
      </c>
      <c r="D30" s="113"/>
    </row>
    <row r="31" ht="16.5" customHeight="1" spans="1:4">
      <c r="A31" s="170"/>
      <c r="B31" s="82"/>
      <c r="C31" s="150" t="s">
        <v>165</v>
      </c>
      <c r="D31" s="113"/>
    </row>
    <row r="32" ht="16.5" customHeight="1" spans="1:4">
      <c r="A32" s="170"/>
      <c r="B32" s="82"/>
      <c r="C32" s="150" t="s">
        <v>166</v>
      </c>
      <c r="D32" s="113"/>
    </row>
    <row r="33" ht="16.5" customHeight="1" spans="1:4">
      <c r="A33" s="170"/>
      <c r="B33" s="82"/>
      <c r="C33" s="29" t="s">
        <v>167</v>
      </c>
      <c r="D33" s="113"/>
    </row>
    <row r="34" ht="15" customHeight="1" spans="1:4">
      <c r="A34" s="171" t="s">
        <v>50</v>
      </c>
      <c r="B34" s="172">
        <v>5679035.68</v>
      </c>
      <c r="C34" s="171" t="s">
        <v>51</v>
      </c>
      <c r="D34" s="172">
        <v>5679035.68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topLeftCell="A4" workbookViewId="0">
      <selection activeCell="C25" sqref="C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0"/>
      <c r="F1" s="71"/>
      <c r="G1" s="145" t="s">
        <v>168</v>
      </c>
    </row>
    <row r="2" ht="41.25" customHeight="1" spans="1:7">
      <c r="A2" s="129" t="str">
        <f>"2025"&amp;"年一般公共预算支出预算表（按功能科目分类）"</f>
        <v>2025年一般公共预算支出预算表（按功能科目分类）</v>
      </c>
      <c r="B2" s="129"/>
      <c r="C2" s="129"/>
      <c r="D2" s="129"/>
      <c r="E2" s="129"/>
      <c r="F2" s="129"/>
      <c r="G2" s="129"/>
    </row>
    <row r="3" ht="18" customHeight="1" spans="1:7">
      <c r="A3" s="4" t="str">
        <f>"单位名称："&amp;"寻甸回族彝族自治县鸡街镇卫生院"</f>
        <v>单位名称：寻甸回族彝族自治县鸡街镇卫生院</v>
      </c>
      <c r="F3" s="126"/>
      <c r="G3" s="145" t="s">
        <v>1</v>
      </c>
    </row>
    <row r="4" ht="20.25" customHeight="1" spans="1:7">
      <c r="A4" s="161" t="s">
        <v>169</v>
      </c>
      <c r="B4" s="162"/>
      <c r="C4" s="130" t="s">
        <v>55</v>
      </c>
      <c r="D4" s="153" t="s">
        <v>75</v>
      </c>
      <c r="E4" s="11"/>
      <c r="F4" s="12"/>
      <c r="G4" s="142" t="s">
        <v>76</v>
      </c>
    </row>
    <row r="5" ht="20.25" customHeight="1" spans="1:7">
      <c r="A5" s="163" t="s">
        <v>72</v>
      </c>
      <c r="B5" s="163" t="s">
        <v>73</v>
      </c>
      <c r="C5" s="18"/>
      <c r="D5" s="135" t="s">
        <v>57</v>
      </c>
      <c r="E5" s="135" t="s">
        <v>170</v>
      </c>
      <c r="F5" s="135" t="s">
        <v>171</v>
      </c>
      <c r="G5" s="144"/>
    </row>
    <row r="6" ht="15" customHeight="1" spans="1:7">
      <c r="A6" s="58" t="s">
        <v>82</v>
      </c>
      <c r="B6" s="58">
        <v>5679035.68</v>
      </c>
      <c r="C6" s="58" t="s">
        <v>83</v>
      </c>
      <c r="D6" s="58" t="s">
        <v>84</v>
      </c>
      <c r="E6" s="58" t="s">
        <v>85</v>
      </c>
      <c r="F6" s="58" t="s">
        <v>86</v>
      </c>
      <c r="G6" s="58" t="s">
        <v>87</v>
      </c>
    </row>
    <row r="7" ht="18" customHeight="1" spans="1:7">
      <c r="A7" s="29" t="s">
        <v>96</v>
      </c>
      <c r="B7" s="29" t="s">
        <v>97</v>
      </c>
      <c r="C7" s="82">
        <v>548561.19</v>
      </c>
      <c r="D7" s="82">
        <v>548561.19</v>
      </c>
      <c r="E7" s="82">
        <v>548561.19</v>
      </c>
      <c r="F7" s="82"/>
      <c r="G7" s="82"/>
    </row>
    <row r="8" ht="18" customHeight="1" spans="1:7">
      <c r="A8" s="139" t="s">
        <v>98</v>
      </c>
      <c r="B8" s="139" t="s">
        <v>99</v>
      </c>
      <c r="C8" s="82">
        <v>525785.19</v>
      </c>
      <c r="D8" s="82">
        <v>525785.19</v>
      </c>
      <c r="E8" s="82">
        <v>525785.19</v>
      </c>
      <c r="F8" s="82"/>
      <c r="G8" s="82"/>
    </row>
    <row r="9" ht="18" customHeight="1" spans="1:7">
      <c r="A9" s="164" t="s">
        <v>100</v>
      </c>
      <c r="B9" s="164" t="s">
        <v>101</v>
      </c>
      <c r="C9" s="82">
        <v>512430.39</v>
      </c>
      <c r="D9" s="82">
        <v>512430.39</v>
      </c>
      <c r="E9" s="82">
        <v>512430.39</v>
      </c>
      <c r="F9" s="82"/>
      <c r="G9" s="82"/>
    </row>
    <row r="10" ht="18" customHeight="1" spans="1:7">
      <c r="A10" s="164" t="s">
        <v>102</v>
      </c>
      <c r="B10" s="164" t="s">
        <v>103</v>
      </c>
      <c r="C10" s="82">
        <v>13354.8</v>
      </c>
      <c r="D10" s="82">
        <v>13354.8</v>
      </c>
      <c r="E10" s="82">
        <v>13354.8</v>
      </c>
      <c r="F10" s="82"/>
      <c r="G10" s="82"/>
    </row>
    <row r="11" ht="18" customHeight="1" spans="1:7">
      <c r="A11" s="139" t="s">
        <v>104</v>
      </c>
      <c r="B11" s="139" t="s">
        <v>105</v>
      </c>
      <c r="C11" s="82">
        <v>22776</v>
      </c>
      <c r="D11" s="82">
        <v>22776</v>
      </c>
      <c r="E11" s="82">
        <v>22776</v>
      </c>
      <c r="F11" s="82"/>
      <c r="G11" s="82"/>
    </row>
    <row r="12" ht="18" customHeight="1" spans="1:7">
      <c r="A12" s="164">
        <v>2080801</v>
      </c>
      <c r="B12" s="164" t="s">
        <v>107</v>
      </c>
      <c r="C12" s="82">
        <v>22776</v>
      </c>
      <c r="D12" s="82">
        <v>22776</v>
      </c>
      <c r="E12" s="82">
        <v>22776</v>
      </c>
      <c r="F12" s="82"/>
      <c r="G12" s="82"/>
    </row>
    <row r="13" ht="18" customHeight="1" spans="1:7">
      <c r="A13" s="29" t="s">
        <v>108</v>
      </c>
      <c r="B13" s="29" t="s">
        <v>109</v>
      </c>
      <c r="C13" s="82">
        <v>4746151.69</v>
      </c>
      <c r="D13" s="82">
        <v>4173148.77</v>
      </c>
      <c r="E13" s="82">
        <v>4173148.77</v>
      </c>
      <c r="F13" s="82"/>
      <c r="G13" s="82">
        <v>573002.92</v>
      </c>
    </row>
    <row r="14" ht="18" customHeight="1" spans="1:7">
      <c r="A14" s="139" t="s">
        <v>110</v>
      </c>
      <c r="B14" s="139" t="s">
        <v>111</v>
      </c>
      <c r="C14" s="82">
        <v>3977402.5</v>
      </c>
      <c r="D14" s="82">
        <v>3688330</v>
      </c>
      <c r="E14" s="82">
        <v>3688330</v>
      </c>
      <c r="F14" s="82"/>
      <c r="G14" s="82">
        <v>289072.5</v>
      </c>
    </row>
    <row r="15" ht="18" customHeight="1" spans="1:7">
      <c r="A15" s="164" t="s">
        <v>112</v>
      </c>
      <c r="B15" s="164" t="s">
        <v>113</v>
      </c>
      <c r="C15" s="82">
        <v>3688330</v>
      </c>
      <c r="D15" s="82">
        <v>3688330</v>
      </c>
      <c r="E15" s="82">
        <v>3688330</v>
      </c>
      <c r="F15" s="82"/>
      <c r="G15" s="82"/>
    </row>
    <row r="16" ht="18" customHeight="1" spans="1:7">
      <c r="A16" s="164" t="s">
        <v>114</v>
      </c>
      <c r="B16" s="164" t="s">
        <v>115</v>
      </c>
      <c r="C16" s="82">
        <v>289072.5</v>
      </c>
      <c r="D16" s="82"/>
      <c r="E16" s="82"/>
      <c r="F16" s="82"/>
      <c r="G16" s="82">
        <v>289072.5</v>
      </c>
    </row>
    <row r="17" ht="18" customHeight="1" spans="1:7">
      <c r="A17" s="139" t="s">
        <v>116</v>
      </c>
      <c r="B17" s="139" t="s">
        <v>117</v>
      </c>
      <c r="C17" s="82">
        <v>283930.42</v>
      </c>
      <c r="D17" s="82"/>
      <c r="E17" s="82"/>
      <c r="F17" s="82"/>
      <c r="G17" s="82">
        <v>283930.42</v>
      </c>
    </row>
    <row r="18" ht="18" customHeight="1" spans="1:7">
      <c r="A18" s="164" t="s">
        <v>118</v>
      </c>
      <c r="B18" s="164" t="s">
        <v>119</v>
      </c>
      <c r="C18" s="82">
        <v>283930.42</v>
      </c>
      <c r="D18" s="82"/>
      <c r="E18" s="82"/>
      <c r="F18" s="82"/>
      <c r="G18" s="82">
        <v>283930.42</v>
      </c>
    </row>
    <row r="19" ht="18" customHeight="1" spans="1:7">
      <c r="A19" s="164" t="s">
        <v>172</v>
      </c>
      <c r="B19" s="164" t="s">
        <v>173</v>
      </c>
      <c r="C19" s="82"/>
      <c r="D19" s="82"/>
      <c r="E19" s="82"/>
      <c r="F19" s="82"/>
      <c r="G19" s="82"/>
    </row>
    <row r="20" ht="18" customHeight="1" spans="1:7">
      <c r="A20" s="139" t="s">
        <v>120</v>
      </c>
      <c r="B20" s="139" t="s">
        <v>121</v>
      </c>
      <c r="C20" s="82">
        <v>484818.77</v>
      </c>
      <c r="D20" s="82">
        <v>484818.77</v>
      </c>
      <c r="E20" s="82">
        <v>484818.77</v>
      </c>
      <c r="F20" s="82"/>
      <c r="G20" s="82"/>
    </row>
    <row r="21" ht="18" customHeight="1" spans="1:7">
      <c r="A21" s="164" t="s">
        <v>122</v>
      </c>
      <c r="B21" s="164" t="s">
        <v>123</v>
      </c>
      <c r="C21" s="82">
        <v>292118.31</v>
      </c>
      <c r="D21" s="82">
        <v>292118.31</v>
      </c>
      <c r="E21" s="82">
        <v>292118.31</v>
      </c>
      <c r="F21" s="82"/>
      <c r="G21" s="82"/>
    </row>
    <row r="22" ht="18" customHeight="1" spans="1:7">
      <c r="A22" s="164" t="s">
        <v>124</v>
      </c>
      <c r="B22" s="164" t="s">
        <v>125</v>
      </c>
      <c r="C22" s="82">
        <v>167534.5</v>
      </c>
      <c r="D22" s="82">
        <v>167534.5</v>
      </c>
      <c r="E22" s="82">
        <v>167534.5</v>
      </c>
      <c r="F22" s="82"/>
      <c r="G22" s="82"/>
    </row>
    <row r="23" ht="18" customHeight="1" spans="1:7">
      <c r="A23" s="164" t="s">
        <v>126</v>
      </c>
      <c r="B23" s="164" t="s">
        <v>127</v>
      </c>
      <c r="C23" s="82">
        <v>25165.96</v>
      </c>
      <c r="D23" s="82">
        <v>25165.96</v>
      </c>
      <c r="E23" s="82">
        <v>25165.96</v>
      </c>
      <c r="F23" s="82"/>
      <c r="G23" s="82"/>
    </row>
    <row r="24" ht="18" customHeight="1" spans="1:7">
      <c r="A24" s="29" t="s">
        <v>128</v>
      </c>
      <c r="B24" s="29" t="s">
        <v>129</v>
      </c>
      <c r="C24" s="82">
        <v>384322.8</v>
      </c>
      <c r="D24" s="82">
        <v>384322.8</v>
      </c>
      <c r="E24" s="82">
        <v>384322.8</v>
      </c>
      <c r="F24" s="82"/>
      <c r="G24" s="82"/>
    </row>
    <row r="25" ht="18" customHeight="1" spans="1:7">
      <c r="A25" s="139" t="s">
        <v>130</v>
      </c>
      <c r="B25" s="139" t="s">
        <v>131</v>
      </c>
      <c r="C25" s="82">
        <v>384322.8</v>
      </c>
      <c r="D25" s="82">
        <v>384322.8</v>
      </c>
      <c r="E25" s="82">
        <v>384322.8</v>
      </c>
      <c r="F25" s="82"/>
      <c r="G25" s="82"/>
    </row>
    <row r="26" ht="18" customHeight="1" spans="1:7">
      <c r="A26" s="164" t="s">
        <v>132</v>
      </c>
      <c r="B26" s="164" t="s">
        <v>133</v>
      </c>
      <c r="C26" s="82">
        <v>384322.8</v>
      </c>
      <c r="D26" s="82">
        <v>384322.8</v>
      </c>
      <c r="E26" s="82">
        <v>384322.8</v>
      </c>
      <c r="F26" s="82"/>
      <c r="G26" s="82"/>
    </row>
    <row r="27" ht="18" customHeight="1" spans="1:7">
      <c r="A27" s="79" t="s">
        <v>174</v>
      </c>
      <c r="B27" s="165" t="s">
        <v>174</v>
      </c>
      <c r="C27" s="82">
        <v>5679035.68</v>
      </c>
      <c r="D27" s="82">
        <v>5106032.76</v>
      </c>
      <c r="E27" s="82">
        <v>5106032.76</v>
      </c>
      <c r="F27" s="82"/>
      <c r="G27" s="82">
        <v>573002.92</v>
      </c>
    </row>
  </sheetData>
  <mergeCells count="6">
    <mergeCell ref="A2:G2"/>
    <mergeCell ref="A4:B4"/>
    <mergeCell ref="D4:F4"/>
    <mergeCell ref="A27:B2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C16" sqref="C16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7" t="s">
        <v>175</v>
      </c>
    </row>
    <row r="2" ht="41.25" customHeight="1" spans="1:6">
      <c r="A2" s="158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4" t="str">
        <f>"单位名称："&amp;"寻甸回族彝族自治县鸡街镇卫生院"</f>
        <v>单位名称：寻甸回族彝族自治县鸡街镇卫生院</v>
      </c>
      <c r="B3" s="159"/>
      <c r="D3" s="42"/>
      <c r="E3" s="41"/>
      <c r="F3" s="63" t="s">
        <v>1</v>
      </c>
    </row>
    <row r="4" ht="27" customHeight="1" spans="1:6">
      <c r="A4" s="46" t="s">
        <v>176</v>
      </c>
      <c r="B4" s="46" t="s">
        <v>177</v>
      </c>
      <c r="C4" s="48" t="s">
        <v>178</v>
      </c>
      <c r="D4" s="46"/>
      <c r="E4" s="47"/>
      <c r="F4" s="46" t="s">
        <v>179</v>
      </c>
    </row>
    <row r="5" ht="28.5" customHeight="1" spans="1:6">
      <c r="A5" s="160"/>
      <c r="B5" s="50"/>
      <c r="C5" s="47" t="s">
        <v>57</v>
      </c>
      <c r="D5" s="47" t="s">
        <v>180</v>
      </c>
      <c r="E5" s="47" t="s">
        <v>181</v>
      </c>
      <c r="F5" s="49"/>
    </row>
    <row r="6" ht="17.25" customHeight="1" spans="1:6">
      <c r="A6" s="54" t="s">
        <v>82</v>
      </c>
      <c r="B6" s="54">
        <v>5679035.68</v>
      </c>
      <c r="C6" s="54" t="s">
        <v>83</v>
      </c>
      <c r="D6" s="54" t="s">
        <v>84</v>
      </c>
      <c r="E6" s="54" t="s">
        <v>85</v>
      </c>
      <c r="F6" s="54" t="s">
        <v>86</v>
      </c>
    </row>
    <row r="7" ht="17.25" customHeight="1" spans="1:6">
      <c r="A7" s="82"/>
      <c r="B7" s="82"/>
      <c r="C7" s="82"/>
      <c r="D7" s="82"/>
      <c r="E7" s="82"/>
      <c r="F7" s="82"/>
    </row>
    <row r="8" customHeight="1" spans="1:1">
      <c r="A8" t="s">
        <v>182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26"/>
  <sheetViews>
    <sheetView showZeros="0" topLeftCell="G7" workbookViewId="0">
      <selection activeCell="B4" sqref="B4:B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0"/>
      <c r="C1" s="146"/>
      <c r="E1" s="147"/>
      <c r="F1" s="147"/>
      <c r="G1" s="147"/>
      <c r="H1" s="147"/>
      <c r="I1" s="85"/>
      <c r="J1" s="85"/>
      <c r="K1" s="85"/>
      <c r="L1" s="85"/>
      <c r="M1" s="85"/>
      <c r="N1" s="85"/>
      <c r="R1" s="85"/>
      <c r="V1" s="146"/>
      <c r="X1" s="2" t="s">
        <v>183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"单位名称："&amp;"寻甸回族彝族自治县鸡街镇卫生院"</f>
        <v>单位名称：寻甸回族彝族自治县鸡街镇卫生院</v>
      </c>
      <c r="B3" s="5"/>
      <c r="C3" s="148"/>
      <c r="D3" s="148"/>
      <c r="E3" s="148"/>
      <c r="F3" s="148"/>
      <c r="G3" s="148"/>
      <c r="H3" s="148"/>
      <c r="I3" s="87"/>
      <c r="J3" s="87"/>
      <c r="K3" s="87"/>
      <c r="L3" s="87"/>
      <c r="M3" s="87"/>
      <c r="N3" s="87"/>
      <c r="O3" s="6"/>
      <c r="P3" s="6"/>
      <c r="Q3" s="6"/>
      <c r="R3" s="87"/>
      <c r="V3" s="146"/>
      <c r="X3" s="2" t="s">
        <v>1</v>
      </c>
    </row>
    <row r="4" ht="18" customHeight="1" spans="1:24">
      <c r="A4" s="8" t="s">
        <v>184</v>
      </c>
      <c r="B4" s="8" t="s">
        <v>185</v>
      </c>
      <c r="C4" s="8" t="s">
        <v>186</v>
      </c>
      <c r="D4" s="8" t="s">
        <v>187</v>
      </c>
      <c r="E4" s="8" t="s">
        <v>188</v>
      </c>
      <c r="F4" s="8" t="s">
        <v>189</v>
      </c>
      <c r="G4" s="8" t="s">
        <v>190</v>
      </c>
      <c r="H4" s="8" t="s">
        <v>191</v>
      </c>
      <c r="I4" s="153" t="s">
        <v>192</v>
      </c>
      <c r="J4" s="110" t="s">
        <v>192</v>
      </c>
      <c r="K4" s="110"/>
      <c r="L4" s="110"/>
      <c r="M4" s="110"/>
      <c r="N4" s="110"/>
      <c r="O4" s="11"/>
      <c r="P4" s="11"/>
      <c r="Q4" s="11"/>
      <c r="R4" s="103" t="s">
        <v>61</v>
      </c>
      <c r="S4" s="110" t="s">
        <v>62</v>
      </c>
      <c r="T4" s="110"/>
      <c r="U4" s="110"/>
      <c r="V4" s="110"/>
      <c r="W4" s="110"/>
      <c r="X4" s="83"/>
    </row>
    <row r="5" ht="18" customHeight="1" spans="1:24">
      <c r="A5" s="13"/>
      <c r="B5" s="28"/>
      <c r="C5" s="132"/>
      <c r="D5" s="13"/>
      <c r="E5" s="13"/>
      <c r="F5" s="13"/>
      <c r="G5" s="13"/>
      <c r="H5" s="13"/>
      <c r="I5" s="130" t="s">
        <v>193</v>
      </c>
      <c r="J5" s="153" t="s">
        <v>58</v>
      </c>
      <c r="K5" s="110"/>
      <c r="L5" s="110"/>
      <c r="M5" s="110"/>
      <c r="N5" s="83"/>
      <c r="O5" s="10" t="s">
        <v>194</v>
      </c>
      <c r="P5" s="11"/>
      <c r="Q5" s="12"/>
      <c r="R5" s="8" t="s">
        <v>61</v>
      </c>
      <c r="S5" s="153" t="s">
        <v>62</v>
      </c>
      <c r="T5" s="103" t="s">
        <v>64</v>
      </c>
      <c r="U5" s="110" t="s">
        <v>62</v>
      </c>
      <c r="V5" s="103" t="s">
        <v>66</v>
      </c>
      <c r="W5" s="103" t="s">
        <v>67</v>
      </c>
      <c r="X5" s="156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4" t="s">
        <v>195</v>
      </c>
      <c r="K6" s="8" t="s">
        <v>196</v>
      </c>
      <c r="L6" s="8" t="s">
        <v>197</v>
      </c>
      <c r="M6" s="8" t="s">
        <v>198</v>
      </c>
      <c r="N6" s="8" t="s">
        <v>199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200</v>
      </c>
      <c r="V6" s="8" t="s">
        <v>66</v>
      </c>
      <c r="W6" s="8" t="s">
        <v>67</v>
      </c>
      <c r="X6" s="8" t="s">
        <v>68</v>
      </c>
    </row>
    <row r="7" ht="37.5" customHeight="1" spans="1:24">
      <c r="A7" s="149"/>
      <c r="B7" s="18"/>
      <c r="C7" s="149"/>
      <c r="D7" s="149"/>
      <c r="E7" s="149"/>
      <c r="F7" s="149"/>
      <c r="G7" s="149"/>
      <c r="H7" s="149"/>
      <c r="I7" s="149"/>
      <c r="J7" s="155" t="s">
        <v>57</v>
      </c>
      <c r="K7" s="16" t="s">
        <v>201</v>
      </c>
      <c r="L7" s="16" t="s">
        <v>197</v>
      </c>
      <c r="M7" s="16" t="s">
        <v>198</v>
      </c>
      <c r="N7" s="16" t="s">
        <v>199</v>
      </c>
      <c r="O7" s="16" t="s">
        <v>197</v>
      </c>
      <c r="P7" s="16" t="s">
        <v>198</v>
      </c>
      <c r="Q7" s="16" t="s">
        <v>199</v>
      </c>
      <c r="R7" s="16" t="s">
        <v>61</v>
      </c>
      <c r="S7" s="16" t="s">
        <v>57</v>
      </c>
      <c r="T7" s="16" t="s">
        <v>64</v>
      </c>
      <c r="U7" s="16" t="s">
        <v>200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50" t="s">
        <v>202</v>
      </c>
      <c r="B9" s="150" t="s">
        <v>70</v>
      </c>
      <c r="C9" s="150" t="s">
        <v>203</v>
      </c>
      <c r="D9" s="150" t="s">
        <v>204</v>
      </c>
      <c r="E9" s="150" t="s">
        <v>112</v>
      </c>
      <c r="F9" s="150" t="s">
        <v>113</v>
      </c>
      <c r="G9" s="150" t="s">
        <v>205</v>
      </c>
      <c r="H9" s="150" t="s">
        <v>206</v>
      </c>
      <c r="I9" s="82">
        <v>1244568</v>
      </c>
      <c r="J9" s="82">
        <v>1244568</v>
      </c>
      <c r="K9" s="82"/>
      <c r="L9" s="82"/>
      <c r="M9" s="113">
        <v>1244568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ht="20.25" customHeight="1" spans="1:24">
      <c r="A10" s="150" t="s">
        <v>202</v>
      </c>
      <c r="B10" s="150" t="s">
        <v>70</v>
      </c>
      <c r="C10" s="150" t="s">
        <v>203</v>
      </c>
      <c r="D10" s="150" t="s">
        <v>204</v>
      </c>
      <c r="E10" s="150" t="s">
        <v>112</v>
      </c>
      <c r="F10" s="150" t="s">
        <v>113</v>
      </c>
      <c r="G10" s="150" t="s">
        <v>207</v>
      </c>
      <c r="H10" s="150" t="s">
        <v>208</v>
      </c>
      <c r="I10" s="82">
        <v>180000</v>
      </c>
      <c r="J10" s="82">
        <v>180000</v>
      </c>
      <c r="K10" s="23"/>
      <c r="L10" s="23"/>
      <c r="M10" s="113">
        <v>180000</v>
      </c>
      <c r="N10" s="23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20.25" customHeight="1" spans="1:24">
      <c r="A11" s="150" t="s">
        <v>202</v>
      </c>
      <c r="B11" s="150" t="s">
        <v>70</v>
      </c>
      <c r="C11" s="150" t="s">
        <v>203</v>
      </c>
      <c r="D11" s="150" t="s">
        <v>204</v>
      </c>
      <c r="E11" s="150" t="s">
        <v>112</v>
      </c>
      <c r="F11" s="150" t="s">
        <v>113</v>
      </c>
      <c r="G11" s="150" t="s">
        <v>207</v>
      </c>
      <c r="H11" s="150" t="s">
        <v>208</v>
      </c>
      <c r="I11" s="82">
        <v>172068</v>
      </c>
      <c r="J11" s="82">
        <v>172068</v>
      </c>
      <c r="K11" s="23"/>
      <c r="L11" s="23"/>
      <c r="M11" s="113">
        <v>172068</v>
      </c>
      <c r="N11" s="23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20.25" customHeight="1" spans="1:24">
      <c r="A12" s="150" t="s">
        <v>202</v>
      </c>
      <c r="B12" s="150" t="s">
        <v>70</v>
      </c>
      <c r="C12" s="150" t="s">
        <v>203</v>
      </c>
      <c r="D12" s="150" t="s">
        <v>204</v>
      </c>
      <c r="E12" s="150" t="s">
        <v>112</v>
      </c>
      <c r="F12" s="150" t="s">
        <v>113</v>
      </c>
      <c r="G12" s="150" t="s">
        <v>209</v>
      </c>
      <c r="H12" s="150" t="s">
        <v>210</v>
      </c>
      <c r="I12" s="82">
        <v>109714</v>
      </c>
      <c r="J12" s="82">
        <v>109714</v>
      </c>
      <c r="K12" s="23"/>
      <c r="L12" s="23"/>
      <c r="M12" s="113">
        <v>109714</v>
      </c>
      <c r="N12" s="23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20.25" customHeight="1" spans="1:24">
      <c r="A13" s="150" t="s">
        <v>202</v>
      </c>
      <c r="B13" s="150" t="s">
        <v>70</v>
      </c>
      <c r="C13" s="150" t="s">
        <v>203</v>
      </c>
      <c r="D13" s="150" t="s">
        <v>204</v>
      </c>
      <c r="E13" s="150" t="s">
        <v>112</v>
      </c>
      <c r="F13" s="150" t="s">
        <v>113</v>
      </c>
      <c r="G13" s="150" t="s">
        <v>209</v>
      </c>
      <c r="H13" s="150" t="s">
        <v>210</v>
      </c>
      <c r="I13" s="82">
        <v>537720</v>
      </c>
      <c r="J13" s="82">
        <v>537720</v>
      </c>
      <c r="K13" s="23"/>
      <c r="L13" s="23"/>
      <c r="M13" s="113">
        <v>537720</v>
      </c>
      <c r="N13" s="23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20.25" customHeight="1" spans="1:24">
      <c r="A14" s="150" t="s">
        <v>202</v>
      </c>
      <c r="B14" s="150" t="s">
        <v>70</v>
      </c>
      <c r="C14" s="150" t="s">
        <v>203</v>
      </c>
      <c r="D14" s="150" t="s">
        <v>204</v>
      </c>
      <c r="E14" s="150" t="s">
        <v>112</v>
      </c>
      <c r="F14" s="150" t="s">
        <v>113</v>
      </c>
      <c r="G14" s="150" t="s">
        <v>209</v>
      </c>
      <c r="H14" s="150" t="s">
        <v>210</v>
      </c>
      <c r="I14" s="82">
        <v>892740</v>
      </c>
      <c r="J14" s="82">
        <v>892740</v>
      </c>
      <c r="K14" s="23"/>
      <c r="L14" s="23"/>
      <c r="M14" s="113">
        <v>892740</v>
      </c>
      <c r="N14" s="23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20.25" customHeight="1" spans="1:24">
      <c r="A15" s="150" t="s">
        <v>202</v>
      </c>
      <c r="B15" s="150" t="s">
        <v>70</v>
      </c>
      <c r="C15" s="150" t="s">
        <v>211</v>
      </c>
      <c r="D15" s="150" t="s">
        <v>212</v>
      </c>
      <c r="E15" s="150" t="s">
        <v>100</v>
      </c>
      <c r="F15" s="150" t="s">
        <v>101</v>
      </c>
      <c r="G15" s="150" t="s">
        <v>213</v>
      </c>
      <c r="H15" s="150" t="s">
        <v>214</v>
      </c>
      <c r="I15" s="82">
        <v>512430.39</v>
      </c>
      <c r="J15" s="82">
        <v>512430.39</v>
      </c>
      <c r="K15" s="23"/>
      <c r="L15" s="23"/>
      <c r="M15" s="113">
        <v>512430.39</v>
      </c>
      <c r="N15" s="23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20.25" customHeight="1" spans="1:24">
      <c r="A16" s="150" t="s">
        <v>202</v>
      </c>
      <c r="B16" s="150" t="s">
        <v>70</v>
      </c>
      <c r="C16" s="150" t="s">
        <v>211</v>
      </c>
      <c r="D16" s="150" t="s">
        <v>212</v>
      </c>
      <c r="E16" s="150" t="s">
        <v>102</v>
      </c>
      <c r="F16" s="150" t="s">
        <v>103</v>
      </c>
      <c r="G16" s="150" t="s">
        <v>215</v>
      </c>
      <c r="H16" s="150" t="s">
        <v>216</v>
      </c>
      <c r="I16" s="82">
        <v>13354.8</v>
      </c>
      <c r="J16" s="82">
        <v>13354.8</v>
      </c>
      <c r="K16" s="23"/>
      <c r="L16" s="23"/>
      <c r="M16" s="113">
        <v>13354.8</v>
      </c>
      <c r="N16" s="23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20.25" customHeight="1" spans="1:24">
      <c r="A17" s="150" t="s">
        <v>202</v>
      </c>
      <c r="B17" s="150" t="s">
        <v>70</v>
      </c>
      <c r="C17" s="150" t="s">
        <v>211</v>
      </c>
      <c r="D17" s="150" t="s">
        <v>212</v>
      </c>
      <c r="E17" s="150" t="s">
        <v>122</v>
      </c>
      <c r="F17" s="150" t="s">
        <v>123</v>
      </c>
      <c r="G17" s="150" t="s">
        <v>217</v>
      </c>
      <c r="H17" s="150" t="s">
        <v>218</v>
      </c>
      <c r="I17" s="82">
        <v>292118.31</v>
      </c>
      <c r="J17" s="82">
        <v>292118.31</v>
      </c>
      <c r="K17" s="23"/>
      <c r="L17" s="23"/>
      <c r="M17" s="113">
        <v>292118.31</v>
      </c>
      <c r="N17" s="23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20.25" customHeight="1" spans="1:24">
      <c r="A18" s="150" t="s">
        <v>202</v>
      </c>
      <c r="B18" s="150" t="s">
        <v>70</v>
      </c>
      <c r="C18" s="150" t="s">
        <v>211</v>
      </c>
      <c r="D18" s="150" t="s">
        <v>212</v>
      </c>
      <c r="E18" s="150" t="s">
        <v>124</v>
      </c>
      <c r="F18" s="150" t="s">
        <v>125</v>
      </c>
      <c r="G18" s="150" t="s">
        <v>219</v>
      </c>
      <c r="H18" s="150" t="s">
        <v>220</v>
      </c>
      <c r="I18" s="82">
        <v>147534.5</v>
      </c>
      <c r="J18" s="82">
        <v>147534.5</v>
      </c>
      <c r="K18" s="23"/>
      <c r="L18" s="23"/>
      <c r="M18" s="113">
        <v>147534.5</v>
      </c>
      <c r="N18" s="23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20.25" customHeight="1" spans="1:24">
      <c r="A19" s="150" t="s">
        <v>202</v>
      </c>
      <c r="B19" s="150" t="s">
        <v>70</v>
      </c>
      <c r="C19" s="150" t="s">
        <v>211</v>
      </c>
      <c r="D19" s="150" t="s">
        <v>212</v>
      </c>
      <c r="E19" s="150" t="s">
        <v>112</v>
      </c>
      <c r="F19" s="150" t="s">
        <v>113</v>
      </c>
      <c r="G19" s="150" t="s">
        <v>221</v>
      </c>
      <c r="H19" s="150" t="s">
        <v>222</v>
      </c>
      <c r="I19" s="82">
        <v>11520</v>
      </c>
      <c r="J19" s="82">
        <v>11520</v>
      </c>
      <c r="K19" s="23"/>
      <c r="L19" s="23"/>
      <c r="M19" s="113">
        <v>11520</v>
      </c>
      <c r="N19" s="23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20.25" customHeight="1" spans="1:24">
      <c r="A20" s="150" t="s">
        <v>202</v>
      </c>
      <c r="B20" s="150" t="s">
        <v>70</v>
      </c>
      <c r="C20" s="150" t="s">
        <v>211</v>
      </c>
      <c r="D20" s="150" t="s">
        <v>212</v>
      </c>
      <c r="E20" s="150" t="s">
        <v>126</v>
      </c>
      <c r="F20" s="150" t="s">
        <v>127</v>
      </c>
      <c r="G20" s="150" t="s">
        <v>221</v>
      </c>
      <c r="H20" s="150" t="s">
        <v>222</v>
      </c>
      <c r="I20" s="82">
        <v>12810.76</v>
      </c>
      <c r="J20" s="82">
        <v>12810.76</v>
      </c>
      <c r="K20" s="23"/>
      <c r="L20" s="23"/>
      <c r="M20" s="113">
        <v>12810.76</v>
      </c>
      <c r="N20" s="23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20.25" customHeight="1" spans="1:24">
      <c r="A21" s="150" t="s">
        <v>202</v>
      </c>
      <c r="B21" s="150" t="s">
        <v>70</v>
      </c>
      <c r="C21" s="150" t="s">
        <v>211</v>
      </c>
      <c r="D21" s="150" t="s">
        <v>212</v>
      </c>
      <c r="E21" s="150" t="s">
        <v>126</v>
      </c>
      <c r="F21" s="150" t="s">
        <v>127</v>
      </c>
      <c r="G21" s="150" t="s">
        <v>221</v>
      </c>
      <c r="H21" s="150" t="s">
        <v>222</v>
      </c>
      <c r="I21" s="82">
        <v>12355.2</v>
      </c>
      <c r="J21" s="82">
        <v>12355.2</v>
      </c>
      <c r="K21" s="23"/>
      <c r="L21" s="23"/>
      <c r="M21" s="113">
        <v>12355.2</v>
      </c>
      <c r="N21" s="23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20.25" customHeight="1" spans="1:24">
      <c r="A22" s="150" t="s">
        <v>202</v>
      </c>
      <c r="B22" s="150" t="s">
        <v>70</v>
      </c>
      <c r="C22" s="150" t="s">
        <v>223</v>
      </c>
      <c r="D22" s="150" t="s">
        <v>133</v>
      </c>
      <c r="E22" s="150" t="s">
        <v>132</v>
      </c>
      <c r="F22" s="150" t="s">
        <v>133</v>
      </c>
      <c r="G22" s="150" t="s">
        <v>224</v>
      </c>
      <c r="H22" s="150" t="s">
        <v>133</v>
      </c>
      <c r="I22" s="82">
        <v>384322.8</v>
      </c>
      <c r="J22" s="82">
        <v>384322.8</v>
      </c>
      <c r="K22" s="23"/>
      <c r="L22" s="23"/>
      <c r="M22" s="113">
        <v>384322.8</v>
      </c>
      <c r="N22" s="23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20.25" customHeight="1" spans="1:24">
      <c r="A23" s="150" t="s">
        <v>202</v>
      </c>
      <c r="B23" s="150" t="s">
        <v>70</v>
      </c>
      <c r="C23" s="150" t="s">
        <v>225</v>
      </c>
      <c r="D23" s="150" t="s">
        <v>226</v>
      </c>
      <c r="E23" s="150" t="s">
        <v>112</v>
      </c>
      <c r="F23" s="150" t="s">
        <v>113</v>
      </c>
      <c r="G23" s="150" t="s">
        <v>209</v>
      </c>
      <c r="H23" s="150" t="s">
        <v>210</v>
      </c>
      <c r="I23" s="82">
        <v>540000</v>
      </c>
      <c r="J23" s="82">
        <v>540000</v>
      </c>
      <c r="K23" s="23"/>
      <c r="L23" s="23"/>
      <c r="M23" s="113">
        <v>540000</v>
      </c>
      <c r="N23" s="23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20.25" customHeight="1" spans="1:24">
      <c r="A24" s="150" t="s">
        <v>202</v>
      </c>
      <c r="B24" s="150" t="s">
        <v>70</v>
      </c>
      <c r="C24" s="150" t="s">
        <v>227</v>
      </c>
      <c r="D24" s="150" t="s">
        <v>228</v>
      </c>
      <c r="E24" s="150" t="s">
        <v>106</v>
      </c>
      <c r="F24" s="150" t="s">
        <v>107</v>
      </c>
      <c r="G24" s="150" t="s">
        <v>229</v>
      </c>
      <c r="H24" s="150" t="s">
        <v>230</v>
      </c>
      <c r="I24" s="82">
        <v>22776</v>
      </c>
      <c r="J24" s="82">
        <v>22776</v>
      </c>
      <c r="K24" s="23"/>
      <c r="L24" s="23"/>
      <c r="M24" s="113">
        <v>22776</v>
      </c>
      <c r="N24" s="23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20.25" customHeight="1" spans="1:24">
      <c r="A25" s="150" t="s">
        <v>202</v>
      </c>
      <c r="B25" s="150" t="s">
        <v>70</v>
      </c>
      <c r="C25" s="150" t="s">
        <v>231</v>
      </c>
      <c r="D25" s="150" t="s">
        <v>222</v>
      </c>
      <c r="E25" s="150" t="s">
        <v>124</v>
      </c>
      <c r="F25" s="150" t="s">
        <v>125</v>
      </c>
      <c r="G25" s="150" t="s">
        <v>219</v>
      </c>
      <c r="H25" s="150" t="s">
        <v>220</v>
      </c>
      <c r="I25" s="82">
        <v>20000</v>
      </c>
      <c r="J25" s="82">
        <v>20000</v>
      </c>
      <c r="K25" s="23"/>
      <c r="L25" s="23"/>
      <c r="M25" s="113">
        <v>20000</v>
      </c>
      <c r="N25" s="23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17.25" customHeight="1" spans="1:24">
      <c r="A26" s="32" t="s">
        <v>174</v>
      </c>
      <c r="B26" s="33"/>
      <c r="C26" s="151"/>
      <c r="D26" s="151"/>
      <c r="E26" s="151"/>
      <c r="F26" s="151"/>
      <c r="G26" s="151"/>
      <c r="H26" s="152"/>
      <c r="I26" s="82">
        <v>5106032.76</v>
      </c>
      <c r="J26" s="82">
        <v>5106032.76</v>
      </c>
      <c r="K26" s="82"/>
      <c r="L26" s="82"/>
      <c r="M26" s="113">
        <v>5106032.76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</sheetData>
  <mergeCells count="31">
    <mergeCell ref="A2:X2"/>
    <mergeCell ref="A3:H3"/>
    <mergeCell ref="I4:X4"/>
    <mergeCell ref="J5:N5"/>
    <mergeCell ref="O5:Q5"/>
    <mergeCell ref="S5:X5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9"/>
  <sheetViews>
    <sheetView showZeros="0" workbookViewId="0">
      <selection activeCell="I14" sqref="I14:I1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0"/>
      <c r="E1" s="1"/>
      <c r="F1" s="1"/>
      <c r="G1" s="1"/>
      <c r="H1" s="1"/>
      <c r="U1" s="140"/>
      <c r="W1" s="145" t="s">
        <v>232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"单位名称："&amp;"寻甸回族彝族自治县鸡街镇卫生院"</f>
        <v>单位名称：寻甸回族彝族自治县鸡街镇卫生院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0"/>
      <c r="W3" s="123" t="s">
        <v>1</v>
      </c>
    </row>
    <row r="4" ht="21.75" customHeight="1" spans="1:23">
      <c r="A4" s="8" t="s">
        <v>233</v>
      </c>
      <c r="B4" s="9" t="s">
        <v>186</v>
      </c>
      <c r="C4" s="8" t="s">
        <v>187</v>
      </c>
      <c r="D4" s="8" t="s">
        <v>234</v>
      </c>
      <c r="E4" s="9" t="s">
        <v>188</v>
      </c>
      <c r="F4" s="9" t="s">
        <v>189</v>
      </c>
      <c r="G4" s="9" t="s">
        <v>235</v>
      </c>
      <c r="H4" s="9" t="s">
        <v>236</v>
      </c>
      <c r="I4" s="27" t="s">
        <v>55</v>
      </c>
      <c r="J4" s="10" t="s">
        <v>237</v>
      </c>
      <c r="K4" s="11"/>
      <c r="L4" s="11"/>
      <c r="M4" s="12"/>
      <c r="N4" s="10" t="s">
        <v>194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1" t="s">
        <v>58</v>
      </c>
      <c r="K5" s="14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200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3" t="s">
        <v>57</v>
      </c>
      <c r="K6" s="144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238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 t="s">
        <v>204</v>
      </c>
      <c r="B9" s="68" t="s">
        <v>239</v>
      </c>
      <c r="C9" s="68" t="s">
        <v>240</v>
      </c>
      <c r="D9" s="68" t="s">
        <v>70</v>
      </c>
      <c r="E9" s="68" t="s">
        <v>114</v>
      </c>
      <c r="F9" s="68" t="s">
        <v>115</v>
      </c>
      <c r="G9" s="68" t="s">
        <v>209</v>
      </c>
      <c r="H9" s="68" t="s">
        <v>210</v>
      </c>
      <c r="I9" s="82">
        <v>233742</v>
      </c>
      <c r="J9" s="82">
        <v>233742</v>
      </c>
      <c r="K9" s="113">
        <v>233742</v>
      </c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ht="21.75" customHeight="1" spans="1:23">
      <c r="A10" s="68" t="s">
        <v>204</v>
      </c>
      <c r="B10" s="68" t="s">
        <v>241</v>
      </c>
      <c r="C10" s="68" t="s">
        <v>242</v>
      </c>
      <c r="D10" s="68" t="s">
        <v>70</v>
      </c>
      <c r="E10" s="68" t="s">
        <v>114</v>
      </c>
      <c r="F10" s="68" t="s">
        <v>115</v>
      </c>
      <c r="G10" s="68" t="s">
        <v>209</v>
      </c>
      <c r="H10" s="68" t="s">
        <v>210</v>
      </c>
      <c r="I10" s="82">
        <v>53350</v>
      </c>
      <c r="J10" s="82">
        <v>53350</v>
      </c>
      <c r="K10" s="113">
        <v>53350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21.75" customHeight="1" spans="1:23">
      <c r="A11" s="68" t="s">
        <v>243</v>
      </c>
      <c r="B11" s="68" t="s">
        <v>244</v>
      </c>
      <c r="C11" s="68" t="s">
        <v>245</v>
      </c>
      <c r="D11" s="68" t="s">
        <v>70</v>
      </c>
      <c r="E11" s="68" t="s">
        <v>118</v>
      </c>
      <c r="F11" s="68" t="s">
        <v>119</v>
      </c>
      <c r="G11" s="68" t="s">
        <v>246</v>
      </c>
      <c r="H11" s="68" t="s">
        <v>247</v>
      </c>
      <c r="I11" s="82"/>
      <c r="J11" s="82"/>
      <c r="K11" s="113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21.75" customHeight="1" spans="1:23">
      <c r="A12" s="68" t="s">
        <v>243</v>
      </c>
      <c r="B12" s="68" t="s">
        <v>244</v>
      </c>
      <c r="C12" s="68" t="s">
        <v>245</v>
      </c>
      <c r="D12" s="68" t="s">
        <v>70</v>
      </c>
      <c r="E12" s="68" t="s">
        <v>118</v>
      </c>
      <c r="F12" s="68" t="s">
        <v>119</v>
      </c>
      <c r="G12" s="68" t="s">
        <v>246</v>
      </c>
      <c r="H12" s="68" t="s">
        <v>247</v>
      </c>
      <c r="I12" s="82"/>
      <c r="J12" s="82"/>
      <c r="K12" s="113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21.75" customHeight="1" spans="1:23">
      <c r="A13" s="68" t="s">
        <v>243</v>
      </c>
      <c r="B13" s="68" t="s">
        <v>248</v>
      </c>
      <c r="C13" s="68" t="s">
        <v>249</v>
      </c>
      <c r="D13" s="68" t="s">
        <v>70</v>
      </c>
      <c r="E13" s="68" t="s">
        <v>112</v>
      </c>
      <c r="F13" s="68" t="s">
        <v>113</v>
      </c>
      <c r="G13" s="68" t="s">
        <v>250</v>
      </c>
      <c r="H13" s="68" t="s">
        <v>251</v>
      </c>
      <c r="I13" s="82"/>
      <c r="J13" s="82"/>
      <c r="K13" s="113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ht="21.75" customHeight="1" spans="1:23">
      <c r="A14" s="68" t="s">
        <v>243</v>
      </c>
      <c r="B14" s="68" t="s">
        <v>252</v>
      </c>
      <c r="C14" s="68" t="s">
        <v>253</v>
      </c>
      <c r="D14" s="68" t="s">
        <v>70</v>
      </c>
      <c r="E14" s="68" t="s">
        <v>118</v>
      </c>
      <c r="F14" s="68" t="s">
        <v>119</v>
      </c>
      <c r="G14" s="68" t="s">
        <v>254</v>
      </c>
      <c r="H14" s="68" t="s">
        <v>255</v>
      </c>
      <c r="I14" s="82">
        <v>272045.42</v>
      </c>
      <c r="J14" s="82">
        <v>272045.42</v>
      </c>
      <c r="K14" s="113">
        <v>272045.42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ht="21.75" customHeight="1" spans="1:23">
      <c r="A15" s="68" t="s">
        <v>243</v>
      </c>
      <c r="B15" s="68" t="s">
        <v>256</v>
      </c>
      <c r="C15" s="68" t="s">
        <v>257</v>
      </c>
      <c r="D15" s="68" t="s">
        <v>70</v>
      </c>
      <c r="E15" s="68" t="s">
        <v>118</v>
      </c>
      <c r="F15" s="68" t="s">
        <v>119</v>
      </c>
      <c r="G15" s="68" t="s">
        <v>246</v>
      </c>
      <c r="H15" s="68" t="s">
        <v>247</v>
      </c>
      <c r="I15" s="82">
        <v>2000</v>
      </c>
      <c r="J15" s="82">
        <v>2000</v>
      </c>
      <c r="K15" s="113">
        <v>2000</v>
      </c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ht="21.75" customHeight="1" spans="1:23">
      <c r="A16" s="68" t="s">
        <v>243</v>
      </c>
      <c r="B16" s="68" t="s">
        <v>256</v>
      </c>
      <c r="C16" s="68" t="s">
        <v>257</v>
      </c>
      <c r="D16" s="68" t="s">
        <v>70</v>
      </c>
      <c r="E16" s="68" t="s">
        <v>118</v>
      </c>
      <c r="F16" s="68" t="s">
        <v>119</v>
      </c>
      <c r="G16" s="68" t="s">
        <v>258</v>
      </c>
      <c r="H16" s="68" t="s">
        <v>259</v>
      </c>
      <c r="I16" s="82">
        <v>9885</v>
      </c>
      <c r="J16" s="82">
        <v>9885</v>
      </c>
      <c r="K16" s="113">
        <v>9885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ht="21.75" customHeight="1" spans="1:23">
      <c r="A17" s="68" t="s">
        <v>243</v>
      </c>
      <c r="B17" s="68" t="s">
        <v>260</v>
      </c>
      <c r="C17" s="68" t="s">
        <v>261</v>
      </c>
      <c r="D17" s="68" t="s">
        <v>70</v>
      </c>
      <c r="E17" s="68" t="s">
        <v>114</v>
      </c>
      <c r="F17" s="68" t="s">
        <v>115</v>
      </c>
      <c r="G17" s="68" t="s">
        <v>254</v>
      </c>
      <c r="H17" s="68" t="s">
        <v>255</v>
      </c>
      <c r="I17" s="82">
        <v>1980.5</v>
      </c>
      <c r="J17" s="82">
        <v>1980.5</v>
      </c>
      <c r="K17" s="113">
        <v>1980.5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</row>
    <row r="18" ht="21.75" customHeight="1" spans="1:23">
      <c r="A18" s="68" t="s">
        <v>262</v>
      </c>
      <c r="B18" s="68" t="s">
        <v>263</v>
      </c>
      <c r="C18" s="68" t="s">
        <v>264</v>
      </c>
      <c r="D18" s="68" t="s">
        <v>70</v>
      </c>
      <c r="E18" s="68" t="s">
        <v>172</v>
      </c>
      <c r="F18" s="68" t="s">
        <v>173</v>
      </c>
      <c r="G18" s="68" t="s">
        <v>258</v>
      </c>
      <c r="H18" s="68" t="s">
        <v>259</v>
      </c>
      <c r="I18" s="82"/>
      <c r="J18" s="82"/>
      <c r="K18" s="113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  <row r="19" ht="18.75" customHeight="1" spans="1:23">
      <c r="A19" s="32" t="s">
        <v>174</v>
      </c>
      <c r="B19" s="33"/>
      <c r="C19" s="33"/>
      <c r="D19" s="33"/>
      <c r="E19" s="33"/>
      <c r="F19" s="33"/>
      <c r="G19" s="33"/>
      <c r="H19" s="34"/>
      <c r="I19" s="82">
        <v>573002.92</v>
      </c>
      <c r="J19" s="82">
        <v>573002.92</v>
      </c>
      <c r="K19" s="113">
        <v>573002.92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6"/>
  <sheetViews>
    <sheetView showZeros="0" topLeftCell="A13" workbookViewId="0">
      <selection activeCell="B13" sqref="B13:B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265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"单位名称："&amp;"寻甸回族彝族自治县鸡街镇卫生院"</f>
        <v>单位名称：寻甸回族彝族自治县鸡街镇卫生院</v>
      </c>
    </row>
    <row r="4" ht="44.25" customHeight="1" spans="1:10">
      <c r="A4" s="66" t="s">
        <v>187</v>
      </c>
      <c r="B4" s="66" t="s">
        <v>266</v>
      </c>
      <c r="C4" s="66" t="s">
        <v>267</v>
      </c>
      <c r="D4" s="66" t="s">
        <v>268</v>
      </c>
      <c r="E4" s="66" t="s">
        <v>269</v>
      </c>
      <c r="F4" s="67" t="s">
        <v>270</v>
      </c>
      <c r="G4" s="66" t="s">
        <v>271</v>
      </c>
      <c r="H4" s="67" t="s">
        <v>272</v>
      </c>
      <c r="I4" s="67" t="s">
        <v>273</v>
      </c>
      <c r="J4" s="66" t="s">
        <v>274</v>
      </c>
    </row>
    <row r="5" ht="18.75" customHeight="1" spans="1:10">
      <c r="A5" s="138">
        <v>1</v>
      </c>
      <c r="B5" s="138">
        <v>2</v>
      </c>
      <c r="C5" s="138">
        <v>3</v>
      </c>
      <c r="D5" s="138">
        <v>4</v>
      </c>
      <c r="E5" s="138">
        <v>5</v>
      </c>
      <c r="F5" s="35">
        <v>6</v>
      </c>
      <c r="G5" s="138">
        <v>7</v>
      </c>
      <c r="H5" s="35">
        <v>8</v>
      </c>
      <c r="I5" s="35">
        <v>9</v>
      </c>
      <c r="J5" s="138">
        <v>10</v>
      </c>
    </row>
    <row r="6" ht="42" customHeight="1" spans="1:10">
      <c r="A6" s="29" t="s">
        <v>70</v>
      </c>
      <c r="B6" s="68">
        <v>5679035.68</v>
      </c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139" t="s">
        <v>261</v>
      </c>
      <c r="B7" s="20" t="s">
        <v>275</v>
      </c>
      <c r="C7" s="20" t="s">
        <v>276</v>
      </c>
      <c r="D7" s="20" t="s">
        <v>277</v>
      </c>
      <c r="E7" s="29" t="s">
        <v>278</v>
      </c>
      <c r="F7" s="20" t="s">
        <v>279</v>
      </c>
      <c r="G7" s="29" t="s">
        <v>280</v>
      </c>
      <c r="H7" s="20" t="s">
        <v>281</v>
      </c>
      <c r="I7" s="20" t="s">
        <v>282</v>
      </c>
      <c r="J7" s="29" t="s">
        <v>283</v>
      </c>
    </row>
    <row r="8" ht="42" customHeight="1" spans="1:10">
      <c r="A8" s="139" t="s">
        <v>261</v>
      </c>
      <c r="B8" s="20" t="s">
        <v>275</v>
      </c>
      <c r="C8" s="20" t="s">
        <v>276</v>
      </c>
      <c r="D8" s="20" t="s">
        <v>277</v>
      </c>
      <c r="E8" s="29" t="s">
        <v>284</v>
      </c>
      <c r="F8" s="20" t="s">
        <v>279</v>
      </c>
      <c r="G8" s="29" t="s">
        <v>285</v>
      </c>
      <c r="H8" s="20" t="s">
        <v>286</v>
      </c>
      <c r="I8" s="20" t="s">
        <v>282</v>
      </c>
      <c r="J8" s="29" t="s">
        <v>287</v>
      </c>
    </row>
    <row r="9" ht="42" customHeight="1" spans="1:10">
      <c r="A9" s="139" t="s">
        <v>261</v>
      </c>
      <c r="B9" s="20" t="s">
        <v>275</v>
      </c>
      <c r="C9" s="20" t="s">
        <v>276</v>
      </c>
      <c r="D9" s="20" t="s">
        <v>288</v>
      </c>
      <c r="E9" s="29" t="s">
        <v>289</v>
      </c>
      <c r="F9" s="20" t="s">
        <v>279</v>
      </c>
      <c r="G9" s="29" t="s">
        <v>290</v>
      </c>
      <c r="H9" s="20" t="s">
        <v>281</v>
      </c>
      <c r="I9" s="20" t="s">
        <v>282</v>
      </c>
      <c r="J9" s="29" t="s">
        <v>291</v>
      </c>
    </row>
    <row r="10" ht="42" customHeight="1" spans="1:10">
      <c r="A10" s="139" t="s">
        <v>261</v>
      </c>
      <c r="B10" s="20" t="s">
        <v>275</v>
      </c>
      <c r="C10" s="20" t="s">
        <v>276</v>
      </c>
      <c r="D10" s="20" t="s">
        <v>292</v>
      </c>
      <c r="E10" s="29" t="s">
        <v>293</v>
      </c>
      <c r="F10" s="20" t="s">
        <v>279</v>
      </c>
      <c r="G10" s="29" t="s">
        <v>294</v>
      </c>
      <c r="H10" s="20" t="s">
        <v>281</v>
      </c>
      <c r="I10" s="20" t="s">
        <v>282</v>
      </c>
      <c r="J10" s="29" t="s">
        <v>295</v>
      </c>
    </row>
    <row r="11" ht="42" customHeight="1" spans="1:10">
      <c r="A11" s="139" t="s">
        <v>261</v>
      </c>
      <c r="B11" s="20" t="s">
        <v>275</v>
      </c>
      <c r="C11" s="20" t="s">
        <v>296</v>
      </c>
      <c r="D11" s="20" t="s">
        <v>297</v>
      </c>
      <c r="E11" s="29" t="s">
        <v>298</v>
      </c>
      <c r="F11" s="20" t="s">
        <v>279</v>
      </c>
      <c r="G11" s="29" t="s">
        <v>299</v>
      </c>
      <c r="H11" s="20" t="s">
        <v>281</v>
      </c>
      <c r="I11" s="20" t="s">
        <v>282</v>
      </c>
      <c r="J11" s="29" t="s">
        <v>300</v>
      </c>
    </row>
    <row r="12" ht="42" customHeight="1" spans="1:10">
      <c r="A12" s="139" t="s">
        <v>261</v>
      </c>
      <c r="B12" s="20" t="s">
        <v>275</v>
      </c>
      <c r="C12" s="20" t="s">
        <v>301</v>
      </c>
      <c r="D12" s="20" t="s">
        <v>302</v>
      </c>
      <c r="E12" s="29" t="s">
        <v>303</v>
      </c>
      <c r="F12" s="20" t="s">
        <v>279</v>
      </c>
      <c r="G12" s="29" t="s">
        <v>299</v>
      </c>
      <c r="H12" s="20" t="s">
        <v>281</v>
      </c>
      <c r="I12" s="20" t="s">
        <v>282</v>
      </c>
      <c r="J12" s="29" t="s">
        <v>304</v>
      </c>
    </row>
    <row r="13" ht="42" customHeight="1" spans="1:10">
      <c r="A13" s="139" t="s">
        <v>242</v>
      </c>
      <c r="B13" s="20" t="s">
        <v>305</v>
      </c>
      <c r="C13" s="20" t="s">
        <v>276</v>
      </c>
      <c r="D13" s="20" t="s">
        <v>277</v>
      </c>
      <c r="E13" s="29" t="s">
        <v>306</v>
      </c>
      <c r="F13" s="20" t="s">
        <v>279</v>
      </c>
      <c r="G13" s="29" t="s">
        <v>307</v>
      </c>
      <c r="H13" s="20" t="s">
        <v>286</v>
      </c>
      <c r="I13" s="20" t="s">
        <v>282</v>
      </c>
      <c r="J13" s="29" t="s">
        <v>308</v>
      </c>
    </row>
    <row r="14" ht="42" customHeight="1" spans="1:10">
      <c r="A14" s="139" t="s">
        <v>242</v>
      </c>
      <c r="B14" s="20" t="s">
        <v>305</v>
      </c>
      <c r="C14" s="20" t="s">
        <v>276</v>
      </c>
      <c r="D14" s="20" t="s">
        <v>277</v>
      </c>
      <c r="E14" s="29" t="s">
        <v>309</v>
      </c>
      <c r="F14" s="20" t="s">
        <v>279</v>
      </c>
      <c r="G14" s="29" t="s">
        <v>294</v>
      </c>
      <c r="H14" s="20" t="s">
        <v>281</v>
      </c>
      <c r="I14" s="20" t="s">
        <v>282</v>
      </c>
      <c r="J14" s="29" t="s">
        <v>309</v>
      </c>
    </row>
    <row r="15" ht="42" customHeight="1" spans="1:10">
      <c r="A15" s="139" t="s">
        <v>242</v>
      </c>
      <c r="B15" s="20" t="s">
        <v>305</v>
      </c>
      <c r="C15" s="20" t="s">
        <v>296</v>
      </c>
      <c r="D15" s="20" t="s">
        <v>310</v>
      </c>
      <c r="E15" s="29" t="s">
        <v>311</v>
      </c>
      <c r="F15" s="20" t="s">
        <v>312</v>
      </c>
      <c r="G15" s="29" t="s">
        <v>313</v>
      </c>
      <c r="H15" s="20" t="s">
        <v>314</v>
      </c>
      <c r="I15" s="20" t="s">
        <v>315</v>
      </c>
      <c r="J15" s="29" t="s">
        <v>311</v>
      </c>
    </row>
    <row r="16" ht="42" customHeight="1" spans="1:10">
      <c r="A16" s="139" t="s">
        <v>242</v>
      </c>
      <c r="B16" s="20" t="s">
        <v>305</v>
      </c>
      <c r="C16" s="20" t="s">
        <v>296</v>
      </c>
      <c r="D16" s="20" t="s">
        <v>316</v>
      </c>
      <c r="E16" s="29" t="s">
        <v>317</v>
      </c>
      <c r="F16" s="20" t="s">
        <v>312</v>
      </c>
      <c r="G16" s="29" t="s">
        <v>318</v>
      </c>
      <c r="H16" s="20" t="s">
        <v>314</v>
      </c>
      <c r="I16" s="20" t="s">
        <v>315</v>
      </c>
      <c r="J16" s="29" t="s">
        <v>319</v>
      </c>
    </row>
    <row r="17" ht="42" customHeight="1" spans="1:10">
      <c r="A17" s="139" t="s">
        <v>242</v>
      </c>
      <c r="B17" s="20" t="s">
        <v>305</v>
      </c>
      <c r="C17" s="20" t="s">
        <v>301</v>
      </c>
      <c r="D17" s="20" t="s">
        <v>302</v>
      </c>
      <c r="E17" s="29" t="s">
        <v>320</v>
      </c>
      <c r="F17" s="20" t="s">
        <v>279</v>
      </c>
      <c r="G17" s="29" t="s">
        <v>299</v>
      </c>
      <c r="H17" s="20" t="s">
        <v>281</v>
      </c>
      <c r="I17" s="20" t="s">
        <v>282</v>
      </c>
      <c r="J17" s="29" t="s">
        <v>320</v>
      </c>
    </row>
    <row r="18" ht="42" customHeight="1" spans="1:10">
      <c r="A18" s="139" t="s">
        <v>257</v>
      </c>
      <c r="B18" s="20" t="s">
        <v>321</v>
      </c>
      <c r="C18" s="20" t="s">
        <v>276</v>
      </c>
      <c r="D18" s="20" t="s">
        <v>277</v>
      </c>
      <c r="E18" s="29" t="s">
        <v>322</v>
      </c>
      <c r="F18" s="20" t="s">
        <v>279</v>
      </c>
      <c r="G18" s="29" t="s">
        <v>290</v>
      </c>
      <c r="H18" s="20" t="s">
        <v>281</v>
      </c>
      <c r="I18" s="20" t="s">
        <v>282</v>
      </c>
      <c r="J18" s="29" t="s">
        <v>323</v>
      </c>
    </row>
    <row r="19" ht="42" customHeight="1" spans="1:10">
      <c r="A19" s="139" t="s">
        <v>257</v>
      </c>
      <c r="B19" s="20" t="s">
        <v>321</v>
      </c>
      <c r="C19" s="20" t="s">
        <v>276</v>
      </c>
      <c r="D19" s="20" t="s">
        <v>277</v>
      </c>
      <c r="E19" s="29" t="s">
        <v>324</v>
      </c>
      <c r="F19" s="20" t="s">
        <v>279</v>
      </c>
      <c r="G19" s="29" t="s">
        <v>299</v>
      </c>
      <c r="H19" s="20" t="s">
        <v>281</v>
      </c>
      <c r="I19" s="20" t="s">
        <v>282</v>
      </c>
      <c r="J19" s="29" t="s">
        <v>325</v>
      </c>
    </row>
    <row r="20" ht="42" customHeight="1" spans="1:10">
      <c r="A20" s="139" t="s">
        <v>257</v>
      </c>
      <c r="B20" s="20" t="s">
        <v>321</v>
      </c>
      <c r="C20" s="20" t="s">
        <v>276</v>
      </c>
      <c r="D20" s="20" t="s">
        <v>277</v>
      </c>
      <c r="E20" s="29" t="s">
        <v>326</v>
      </c>
      <c r="F20" s="20" t="s">
        <v>279</v>
      </c>
      <c r="G20" s="29" t="s">
        <v>290</v>
      </c>
      <c r="H20" s="20" t="s">
        <v>281</v>
      </c>
      <c r="I20" s="20" t="s">
        <v>282</v>
      </c>
      <c r="J20" s="29" t="s">
        <v>327</v>
      </c>
    </row>
    <row r="21" ht="42" customHeight="1" spans="1:10">
      <c r="A21" s="139" t="s">
        <v>257</v>
      </c>
      <c r="B21" s="20" t="s">
        <v>321</v>
      </c>
      <c r="C21" s="20" t="s">
        <v>276</v>
      </c>
      <c r="D21" s="20" t="s">
        <v>277</v>
      </c>
      <c r="E21" s="29" t="s">
        <v>328</v>
      </c>
      <c r="F21" s="20" t="s">
        <v>279</v>
      </c>
      <c r="G21" s="29" t="s">
        <v>329</v>
      </c>
      <c r="H21" s="20" t="s">
        <v>281</v>
      </c>
      <c r="I21" s="20" t="s">
        <v>282</v>
      </c>
      <c r="J21" s="29" t="s">
        <v>330</v>
      </c>
    </row>
    <row r="22" ht="42" customHeight="1" spans="1:10">
      <c r="A22" s="139" t="s">
        <v>257</v>
      </c>
      <c r="B22" s="20" t="s">
        <v>321</v>
      </c>
      <c r="C22" s="20" t="s">
        <v>276</v>
      </c>
      <c r="D22" s="20" t="s">
        <v>277</v>
      </c>
      <c r="E22" s="29" t="s">
        <v>331</v>
      </c>
      <c r="F22" s="20" t="s">
        <v>279</v>
      </c>
      <c r="G22" s="29" t="s">
        <v>332</v>
      </c>
      <c r="H22" s="20" t="s">
        <v>281</v>
      </c>
      <c r="I22" s="20" t="s">
        <v>282</v>
      </c>
      <c r="J22" s="29" t="s">
        <v>333</v>
      </c>
    </row>
    <row r="23" ht="42" customHeight="1" spans="1:10">
      <c r="A23" s="139" t="s">
        <v>257</v>
      </c>
      <c r="B23" s="20" t="s">
        <v>321</v>
      </c>
      <c r="C23" s="20" t="s">
        <v>276</v>
      </c>
      <c r="D23" s="20" t="s">
        <v>277</v>
      </c>
      <c r="E23" s="29" t="s">
        <v>334</v>
      </c>
      <c r="F23" s="20" t="s">
        <v>279</v>
      </c>
      <c r="G23" s="29" t="s">
        <v>290</v>
      </c>
      <c r="H23" s="20" t="s">
        <v>281</v>
      </c>
      <c r="I23" s="20" t="s">
        <v>282</v>
      </c>
      <c r="J23" s="29" t="s">
        <v>335</v>
      </c>
    </row>
    <row r="24" ht="42" customHeight="1" spans="1:10">
      <c r="A24" s="139" t="s">
        <v>257</v>
      </c>
      <c r="B24" s="20" t="s">
        <v>321</v>
      </c>
      <c r="C24" s="20" t="s">
        <v>276</v>
      </c>
      <c r="D24" s="20" t="s">
        <v>277</v>
      </c>
      <c r="E24" s="29" t="s">
        <v>336</v>
      </c>
      <c r="F24" s="20" t="s">
        <v>279</v>
      </c>
      <c r="G24" s="29" t="s">
        <v>329</v>
      </c>
      <c r="H24" s="20" t="s">
        <v>281</v>
      </c>
      <c r="I24" s="20" t="s">
        <v>282</v>
      </c>
      <c r="J24" s="29" t="s">
        <v>337</v>
      </c>
    </row>
    <row r="25" ht="42" customHeight="1" spans="1:10">
      <c r="A25" s="139" t="s">
        <v>257</v>
      </c>
      <c r="B25" s="20" t="s">
        <v>321</v>
      </c>
      <c r="C25" s="20" t="s">
        <v>276</v>
      </c>
      <c r="D25" s="20" t="s">
        <v>277</v>
      </c>
      <c r="E25" s="29" t="s">
        <v>338</v>
      </c>
      <c r="F25" s="20" t="s">
        <v>279</v>
      </c>
      <c r="G25" s="29" t="s">
        <v>339</v>
      </c>
      <c r="H25" s="20" t="s">
        <v>281</v>
      </c>
      <c r="I25" s="20" t="s">
        <v>282</v>
      </c>
      <c r="J25" s="29" t="s">
        <v>340</v>
      </c>
    </row>
    <row r="26" ht="42" customHeight="1" spans="1:10">
      <c r="A26" s="139" t="s">
        <v>257</v>
      </c>
      <c r="B26" s="20" t="s">
        <v>321</v>
      </c>
      <c r="C26" s="20" t="s">
        <v>276</v>
      </c>
      <c r="D26" s="20" t="s">
        <v>288</v>
      </c>
      <c r="E26" s="29" t="s">
        <v>341</v>
      </c>
      <c r="F26" s="20" t="s">
        <v>279</v>
      </c>
      <c r="G26" s="29" t="s">
        <v>342</v>
      </c>
      <c r="H26" s="20" t="s">
        <v>281</v>
      </c>
      <c r="I26" s="20" t="s">
        <v>282</v>
      </c>
      <c r="J26" s="29" t="s">
        <v>343</v>
      </c>
    </row>
    <row r="27" ht="42" customHeight="1" spans="1:10">
      <c r="A27" s="139" t="s">
        <v>257</v>
      </c>
      <c r="B27" s="20" t="s">
        <v>321</v>
      </c>
      <c r="C27" s="20" t="s">
        <v>276</v>
      </c>
      <c r="D27" s="20" t="s">
        <v>288</v>
      </c>
      <c r="E27" s="29" t="s">
        <v>344</v>
      </c>
      <c r="F27" s="20" t="s">
        <v>279</v>
      </c>
      <c r="G27" s="29" t="s">
        <v>342</v>
      </c>
      <c r="H27" s="20" t="s">
        <v>281</v>
      </c>
      <c r="I27" s="20" t="s">
        <v>282</v>
      </c>
      <c r="J27" s="29" t="s">
        <v>345</v>
      </c>
    </row>
    <row r="28" ht="42" customHeight="1" spans="1:10">
      <c r="A28" s="139" t="s">
        <v>257</v>
      </c>
      <c r="B28" s="20" t="s">
        <v>321</v>
      </c>
      <c r="C28" s="20" t="s">
        <v>276</v>
      </c>
      <c r="D28" s="20" t="s">
        <v>288</v>
      </c>
      <c r="E28" s="29" t="s">
        <v>346</v>
      </c>
      <c r="F28" s="20" t="s">
        <v>279</v>
      </c>
      <c r="G28" s="29" t="s">
        <v>342</v>
      </c>
      <c r="H28" s="20" t="s">
        <v>281</v>
      </c>
      <c r="I28" s="20" t="s">
        <v>282</v>
      </c>
      <c r="J28" s="29" t="s">
        <v>347</v>
      </c>
    </row>
    <row r="29" ht="42" customHeight="1" spans="1:10">
      <c r="A29" s="139" t="s">
        <v>257</v>
      </c>
      <c r="B29" s="20" t="s">
        <v>321</v>
      </c>
      <c r="C29" s="20" t="s">
        <v>276</v>
      </c>
      <c r="D29" s="20" t="s">
        <v>288</v>
      </c>
      <c r="E29" s="29" t="s">
        <v>348</v>
      </c>
      <c r="F29" s="20" t="s">
        <v>279</v>
      </c>
      <c r="G29" s="29" t="s">
        <v>342</v>
      </c>
      <c r="H29" s="20" t="s">
        <v>281</v>
      </c>
      <c r="I29" s="20" t="s">
        <v>282</v>
      </c>
      <c r="J29" s="29" t="s">
        <v>349</v>
      </c>
    </row>
    <row r="30" ht="42" customHeight="1" spans="1:10">
      <c r="A30" s="139" t="s">
        <v>257</v>
      </c>
      <c r="B30" s="20" t="s">
        <v>321</v>
      </c>
      <c r="C30" s="20" t="s">
        <v>276</v>
      </c>
      <c r="D30" s="20" t="s">
        <v>288</v>
      </c>
      <c r="E30" s="29" t="s">
        <v>350</v>
      </c>
      <c r="F30" s="20" t="s">
        <v>279</v>
      </c>
      <c r="G30" s="29" t="s">
        <v>280</v>
      </c>
      <c r="H30" s="20" t="s">
        <v>281</v>
      </c>
      <c r="I30" s="20" t="s">
        <v>282</v>
      </c>
      <c r="J30" s="29" t="s">
        <v>351</v>
      </c>
    </row>
    <row r="31" ht="42" customHeight="1" spans="1:10">
      <c r="A31" s="139" t="s">
        <v>257</v>
      </c>
      <c r="B31" s="20" t="s">
        <v>321</v>
      </c>
      <c r="C31" s="20" t="s">
        <v>296</v>
      </c>
      <c r="D31" s="20" t="s">
        <v>297</v>
      </c>
      <c r="E31" s="29" t="s">
        <v>352</v>
      </c>
      <c r="F31" s="20" t="s">
        <v>312</v>
      </c>
      <c r="G31" s="29" t="s">
        <v>353</v>
      </c>
      <c r="H31" s="20" t="s">
        <v>314</v>
      </c>
      <c r="I31" s="20" t="s">
        <v>315</v>
      </c>
      <c r="J31" s="29" t="s">
        <v>354</v>
      </c>
    </row>
    <row r="32" ht="42" customHeight="1" spans="1:10">
      <c r="A32" s="139" t="s">
        <v>257</v>
      </c>
      <c r="B32" s="20" t="s">
        <v>321</v>
      </c>
      <c r="C32" s="20" t="s">
        <v>296</v>
      </c>
      <c r="D32" s="20" t="s">
        <v>297</v>
      </c>
      <c r="E32" s="29" t="s">
        <v>355</v>
      </c>
      <c r="F32" s="20" t="s">
        <v>312</v>
      </c>
      <c r="G32" s="29" t="s">
        <v>356</v>
      </c>
      <c r="H32" s="20" t="s">
        <v>314</v>
      </c>
      <c r="I32" s="20" t="s">
        <v>315</v>
      </c>
      <c r="J32" s="29" t="s">
        <v>357</v>
      </c>
    </row>
    <row r="33" ht="42" customHeight="1" spans="1:10">
      <c r="A33" s="139" t="s">
        <v>257</v>
      </c>
      <c r="B33" s="20" t="s">
        <v>321</v>
      </c>
      <c r="C33" s="20" t="s">
        <v>296</v>
      </c>
      <c r="D33" s="20" t="s">
        <v>316</v>
      </c>
      <c r="E33" s="29" t="s">
        <v>358</v>
      </c>
      <c r="F33" s="20" t="s">
        <v>312</v>
      </c>
      <c r="G33" s="29" t="s">
        <v>356</v>
      </c>
      <c r="H33" s="20" t="s">
        <v>314</v>
      </c>
      <c r="I33" s="20" t="s">
        <v>315</v>
      </c>
      <c r="J33" s="29" t="s">
        <v>359</v>
      </c>
    </row>
    <row r="34" ht="42" customHeight="1" spans="1:10">
      <c r="A34" s="139" t="s">
        <v>257</v>
      </c>
      <c r="B34" s="20" t="s">
        <v>321</v>
      </c>
      <c r="C34" s="20" t="s">
        <v>301</v>
      </c>
      <c r="D34" s="20" t="s">
        <v>302</v>
      </c>
      <c r="E34" s="29" t="s">
        <v>360</v>
      </c>
      <c r="F34" s="20" t="s">
        <v>279</v>
      </c>
      <c r="G34" s="29" t="s">
        <v>329</v>
      </c>
      <c r="H34" s="20" t="s">
        <v>281</v>
      </c>
      <c r="I34" s="20" t="s">
        <v>282</v>
      </c>
      <c r="J34" s="29" t="s">
        <v>361</v>
      </c>
    </row>
    <row r="35" ht="42" customHeight="1" spans="1:10">
      <c r="A35" s="139" t="s">
        <v>253</v>
      </c>
      <c r="B35" s="20" t="s">
        <v>362</v>
      </c>
      <c r="C35" s="20" t="s">
        <v>276</v>
      </c>
      <c r="D35" s="20" t="s">
        <v>277</v>
      </c>
      <c r="E35" s="29" t="s">
        <v>322</v>
      </c>
      <c r="F35" s="20" t="s">
        <v>279</v>
      </c>
      <c r="G35" s="29" t="s">
        <v>290</v>
      </c>
      <c r="H35" s="20" t="s">
        <v>314</v>
      </c>
      <c r="I35" s="20" t="s">
        <v>282</v>
      </c>
      <c r="J35" s="29" t="s">
        <v>322</v>
      </c>
    </row>
    <row r="36" ht="42" customHeight="1" spans="1:10">
      <c r="A36" s="139" t="s">
        <v>253</v>
      </c>
      <c r="B36" s="20" t="s">
        <v>362</v>
      </c>
      <c r="C36" s="20" t="s">
        <v>276</v>
      </c>
      <c r="D36" s="20" t="s">
        <v>277</v>
      </c>
      <c r="E36" s="29" t="s">
        <v>324</v>
      </c>
      <c r="F36" s="20" t="s">
        <v>279</v>
      </c>
      <c r="G36" s="29" t="s">
        <v>299</v>
      </c>
      <c r="H36" s="20" t="s">
        <v>281</v>
      </c>
      <c r="I36" s="20" t="s">
        <v>282</v>
      </c>
      <c r="J36" s="29" t="s">
        <v>324</v>
      </c>
    </row>
    <row r="37" ht="42" customHeight="1" spans="1:10">
      <c r="A37" s="139" t="s">
        <v>253</v>
      </c>
      <c r="B37" s="20" t="s">
        <v>362</v>
      </c>
      <c r="C37" s="20" t="s">
        <v>276</v>
      </c>
      <c r="D37" s="20" t="s">
        <v>277</v>
      </c>
      <c r="E37" s="29" t="s">
        <v>326</v>
      </c>
      <c r="F37" s="20" t="s">
        <v>279</v>
      </c>
      <c r="G37" s="29" t="s">
        <v>290</v>
      </c>
      <c r="H37" s="20" t="s">
        <v>281</v>
      </c>
      <c r="I37" s="20" t="s">
        <v>282</v>
      </c>
      <c r="J37" s="29" t="s">
        <v>326</v>
      </c>
    </row>
    <row r="38" ht="42" customHeight="1" spans="1:10">
      <c r="A38" s="139" t="s">
        <v>253</v>
      </c>
      <c r="B38" s="20" t="s">
        <v>362</v>
      </c>
      <c r="C38" s="20" t="s">
        <v>276</v>
      </c>
      <c r="D38" s="20" t="s">
        <v>277</v>
      </c>
      <c r="E38" s="29" t="s">
        <v>328</v>
      </c>
      <c r="F38" s="20" t="s">
        <v>279</v>
      </c>
      <c r="G38" s="29" t="s">
        <v>329</v>
      </c>
      <c r="H38" s="20" t="s">
        <v>281</v>
      </c>
      <c r="I38" s="20" t="s">
        <v>282</v>
      </c>
      <c r="J38" s="29" t="s">
        <v>328</v>
      </c>
    </row>
    <row r="39" ht="42" customHeight="1" spans="1:10">
      <c r="A39" s="139" t="s">
        <v>253</v>
      </c>
      <c r="B39" s="20" t="s">
        <v>362</v>
      </c>
      <c r="C39" s="20" t="s">
        <v>276</v>
      </c>
      <c r="D39" s="20" t="s">
        <v>277</v>
      </c>
      <c r="E39" s="29" t="s">
        <v>331</v>
      </c>
      <c r="F39" s="20" t="s">
        <v>279</v>
      </c>
      <c r="G39" s="29" t="s">
        <v>332</v>
      </c>
      <c r="H39" s="20" t="s">
        <v>281</v>
      </c>
      <c r="I39" s="20" t="s">
        <v>282</v>
      </c>
      <c r="J39" s="29" t="s">
        <v>331</v>
      </c>
    </row>
    <row r="40" ht="42" customHeight="1" spans="1:10">
      <c r="A40" s="139" t="s">
        <v>253</v>
      </c>
      <c r="B40" s="20" t="s">
        <v>362</v>
      </c>
      <c r="C40" s="20" t="s">
        <v>276</v>
      </c>
      <c r="D40" s="20" t="s">
        <v>277</v>
      </c>
      <c r="E40" s="29" t="s">
        <v>334</v>
      </c>
      <c r="F40" s="20" t="s">
        <v>279</v>
      </c>
      <c r="G40" s="29" t="s">
        <v>290</v>
      </c>
      <c r="H40" s="20" t="s">
        <v>281</v>
      </c>
      <c r="I40" s="20" t="s">
        <v>282</v>
      </c>
      <c r="J40" s="29" t="s">
        <v>334</v>
      </c>
    </row>
    <row r="41" ht="42" customHeight="1" spans="1:10">
      <c r="A41" s="139" t="s">
        <v>253</v>
      </c>
      <c r="B41" s="20" t="s">
        <v>362</v>
      </c>
      <c r="C41" s="20" t="s">
        <v>276</v>
      </c>
      <c r="D41" s="20" t="s">
        <v>277</v>
      </c>
      <c r="E41" s="29" t="s">
        <v>336</v>
      </c>
      <c r="F41" s="20" t="s">
        <v>279</v>
      </c>
      <c r="G41" s="29" t="s">
        <v>329</v>
      </c>
      <c r="H41" s="20" t="s">
        <v>281</v>
      </c>
      <c r="I41" s="20" t="s">
        <v>282</v>
      </c>
      <c r="J41" s="29" t="s">
        <v>336</v>
      </c>
    </row>
    <row r="42" ht="42" customHeight="1" spans="1:10">
      <c r="A42" s="139" t="s">
        <v>253</v>
      </c>
      <c r="B42" s="20" t="s">
        <v>362</v>
      </c>
      <c r="C42" s="20" t="s">
        <v>276</v>
      </c>
      <c r="D42" s="20" t="s">
        <v>277</v>
      </c>
      <c r="E42" s="29" t="s">
        <v>338</v>
      </c>
      <c r="F42" s="20" t="s">
        <v>279</v>
      </c>
      <c r="G42" s="29" t="s">
        <v>339</v>
      </c>
      <c r="H42" s="20" t="s">
        <v>281</v>
      </c>
      <c r="I42" s="20" t="s">
        <v>282</v>
      </c>
      <c r="J42" s="29" t="s">
        <v>338</v>
      </c>
    </row>
    <row r="43" ht="42" customHeight="1" spans="1:10">
      <c r="A43" s="139" t="s">
        <v>253</v>
      </c>
      <c r="B43" s="20" t="s">
        <v>362</v>
      </c>
      <c r="C43" s="20" t="s">
        <v>276</v>
      </c>
      <c r="D43" s="20" t="s">
        <v>288</v>
      </c>
      <c r="E43" s="29" t="s">
        <v>341</v>
      </c>
      <c r="F43" s="20" t="s">
        <v>279</v>
      </c>
      <c r="G43" s="29" t="s">
        <v>342</v>
      </c>
      <c r="H43" s="20" t="s">
        <v>281</v>
      </c>
      <c r="I43" s="20" t="s">
        <v>282</v>
      </c>
      <c r="J43" s="29" t="s">
        <v>341</v>
      </c>
    </row>
    <row r="44" ht="42" customHeight="1" spans="1:10">
      <c r="A44" s="139" t="s">
        <v>253</v>
      </c>
      <c r="B44" s="20" t="s">
        <v>362</v>
      </c>
      <c r="C44" s="20" t="s">
        <v>276</v>
      </c>
      <c r="D44" s="20" t="s">
        <v>288</v>
      </c>
      <c r="E44" s="29" t="s">
        <v>344</v>
      </c>
      <c r="F44" s="20" t="s">
        <v>279</v>
      </c>
      <c r="G44" s="29" t="s">
        <v>342</v>
      </c>
      <c r="H44" s="20" t="s">
        <v>281</v>
      </c>
      <c r="I44" s="20" t="s">
        <v>282</v>
      </c>
      <c r="J44" s="29" t="s">
        <v>344</v>
      </c>
    </row>
    <row r="45" ht="42" customHeight="1" spans="1:10">
      <c r="A45" s="139" t="s">
        <v>253</v>
      </c>
      <c r="B45" s="20" t="s">
        <v>362</v>
      </c>
      <c r="C45" s="20" t="s">
        <v>276</v>
      </c>
      <c r="D45" s="20" t="s">
        <v>288</v>
      </c>
      <c r="E45" s="29" t="s">
        <v>346</v>
      </c>
      <c r="F45" s="20" t="s">
        <v>279</v>
      </c>
      <c r="G45" s="29" t="s">
        <v>342</v>
      </c>
      <c r="H45" s="20" t="s">
        <v>281</v>
      </c>
      <c r="I45" s="20" t="s">
        <v>282</v>
      </c>
      <c r="J45" s="29" t="s">
        <v>346</v>
      </c>
    </row>
    <row r="46" ht="42" customHeight="1" spans="1:10">
      <c r="A46" s="139" t="s">
        <v>253</v>
      </c>
      <c r="B46" s="20" t="s">
        <v>362</v>
      </c>
      <c r="C46" s="20" t="s">
        <v>276</v>
      </c>
      <c r="D46" s="20" t="s">
        <v>288</v>
      </c>
      <c r="E46" s="29" t="s">
        <v>348</v>
      </c>
      <c r="F46" s="20" t="s">
        <v>279</v>
      </c>
      <c r="G46" s="29" t="s">
        <v>342</v>
      </c>
      <c r="H46" s="20" t="s">
        <v>281</v>
      </c>
      <c r="I46" s="20" t="s">
        <v>282</v>
      </c>
      <c r="J46" s="29" t="s">
        <v>348</v>
      </c>
    </row>
    <row r="47" ht="42" customHeight="1" spans="1:10">
      <c r="A47" s="139" t="s">
        <v>253</v>
      </c>
      <c r="B47" s="20" t="s">
        <v>362</v>
      </c>
      <c r="C47" s="20" t="s">
        <v>276</v>
      </c>
      <c r="D47" s="20" t="s">
        <v>288</v>
      </c>
      <c r="E47" s="29" t="s">
        <v>350</v>
      </c>
      <c r="F47" s="20" t="s">
        <v>279</v>
      </c>
      <c r="G47" s="29" t="s">
        <v>280</v>
      </c>
      <c r="H47" s="20" t="s">
        <v>281</v>
      </c>
      <c r="I47" s="20" t="s">
        <v>282</v>
      </c>
      <c r="J47" s="29" t="s">
        <v>350</v>
      </c>
    </row>
    <row r="48" ht="42" customHeight="1" spans="1:10">
      <c r="A48" s="139" t="s">
        <v>253</v>
      </c>
      <c r="B48" s="20" t="s">
        <v>362</v>
      </c>
      <c r="C48" s="20" t="s">
        <v>296</v>
      </c>
      <c r="D48" s="20" t="s">
        <v>297</v>
      </c>
      <c r="E48" s="29" t="s">
        <v>352</v>
      </c>
      <c r="F48" s="20" t="s">
        <v>312</v>
      </c>
      <c r="G48" s="29" t="s">
        <v>353</v>
      </c>
      <c r="H48" s="20" t="s">
        <v>314</v>
      </c>
      <c r="I48" s="20" t="s">
        <v>315</v>
      </c>
      <c r="J48" s="29" t="s">
        <v>352</v>
      </c>
    </row>
    <row r="49" ht="42" customHeight="1" spans="1:10">
      <c r="A49" s="139" t="s">
        <v>253</v>
      </c>
      <c r="B49" s="20" t="s">
        <v>362</v>
      </c>
      <c r="C49" s="20" t="s">
        <v>296</v>
      </c>
      <c r="D49" s="20" t="s">
        <v>297</v>
      </c>
      <c r="E49" s="29" t="s">
        <v>355</v>
      </c>
      <c r="F49" s="20" t="s">
        <v>312</v>
      </c>
      <c r="G49" s="29" t="s">
        <v>356</v>
      </c>
      <c r="H49" s="20" t="s">
        <v>314</v>
      </c>
      <c r="I49" s="20" t="s">
        <v>315</v>
      </c>
      <c r="J49" s="29" t="s">
        <v>355</v>
      </c>
    </row>
    <row r="50" ht="42" customHeight="1" spans="1:10">
      <c r="A50" s="139" t="s">
        <v>253</v>
      </c>
      <c r="B50" s="20" t="s">
        <v>362</v>
      </c>
      <c r="C50" s="20" t="s">
        <v>296</v>
      </c>
      <c r="D50" s="20" t="s">
        <v>316</v>
      </c>
      <c r="E50" s="29" t="s">
        <v>358</v>
      </c>
      <c r="F50" s="20" t="s">
        <v>312</v>
      </c>
      <c r="G50" s="29" t="s">
        <v>356</v>
      </c>
      <c r="H50" s="20" t="s">
        <v>314</v>
      </c>
      <c r="I50" s="20" t="s">
        <v>315</v>
      </c>
      <c r="J50" s="29" t="s">
        <v>358</v>
      </c>
    </row>
    <row r="51" ht="42" customHeight="1" spans="1:10">
      <c r="A51" s="139" t="s">
        <v>253</v>
      </c>
      <c r="B51" s="20" t="s">
        <v>362</v>
      </c>
      <c r="C51" s="20" t="s">
        <v>301</v>
      </c>
      <c r="D51" s="20" t="s">
        <v>302</v>
      </c>
      <c r="E51" s="29" t="s">
        <v>360</v>
      </c>
      <c r="F51" s="20" t="s">
        <v>279</v>
      </c>
      <c r="G51" s="29" t="s">
        <v>329</v>
      </c>
      <c r="H51" s="20" t="s">
        <v>281</v>
      </c>
      <c r="I51" s="20" t="s">
        <v>282</v>
      </c>
      <c r="J51" s="29" t="s">
        <v>360</v>
      </c>
    </row>
    <row r="52" ht="42" customHeight="1" spans="1:10">
      <c r="A52" s="139" t="s">
        <v>240</v>
      </c>
      <c r="B52" s="20" t="s">
        <v>363</v>
      </c>
      <c r="C52" s="20" t="s">
        <v>276</v>
      </c>
      <c r="D52" s="20" t="s">
        <v>277</v>
      </c>
      <c r="E52" s="29" t="s">
        <v>364</v>
      </c>
      <c r="F52" s="20" t="s">
        <v>279</v>
      </c>
      <c r="G52" s="29" t="s">
        <v>294</v>
      </c>
      <c r="H52" s="20" t="s">
        <v>281</v>
      </c>
      <c r="I52" s="20" t="s">
        <v>282</v>
      </c>
      <c r="J52" s="29" t="s">
        <v>364</v>
      </c>
    </row>
    <row r="53" ht="42" customHeight="1" spans="1:10">
      <c r="A53" s="139" t="s">
        <v>240</v>
      </c>
      <c r="B53" s="20" t="s">
        <v>363</v>
      </c>
      <c r="C53" s="20" t="s">
        <v>276</v>
      </c>
      <c r="D53" s="20" t="s">
        <v>288</v>
      </c>
      <c r="E53" s="29" t="s">
        <v>365</v>
      </c>
      <c r="F53" s="20" t="s">
        <v>279</v>
      </c>
      <c r="G53" s="29" t="s">
        <v>280</v>
      </c>
      <c r="H53" s="20" t="s">
        <v>281</v>
      </c>
      <c r="I53" s="20" t="s">
        <v>282</v>
      </c>
      <c r="J53" s="29" t="s">
        <v>366</v>
      </c>
    </row>
    <row r="54" ht="42" customHeight="1" spans="1:10">
      <c r="A54" s="139" t="s">
        <v>240</v>
      </c>
      <c r="B54" s="20" t="s">
        <v>363</v>
      </c>
      <c r="C54" s="20" t="s">
        <v>276</v>
      </c>
      <c r="D54" s="20" t="s">
        <v>288</v>
      </c>
      <c r="E54" s="29" t="s">
        <v>367</v>
      </c>
      <c r="F54" s="20" t="s">
        <v>312</v>
      </c>
      <c r="G54" s="29" t="s">
        <v>368</v>
      </c>
      <c r="H54" s="20" t="s">
        <v>314</v>
      </c>
      <c r="I54" s="20" t="s">
        <v>282</v>
      </c>
      <c r="J54" s="29" t="s">
        <v>367</v>
      </c>
    </row>
    <row r="55" ht="42" customHeight="1" spans="1:10">
      <c r="A55" s="139" t="s">
        <v>240</v>
      </c>
      <c r="B55" s="20" t="s">
        <v>363</v>
      </c>
      <c r="C55" s="20" t="s">
        <v>296</v>
      </c>
      <c r="D55" s="20" t="s">
        <v>316</v>
      </c>
      <c r="E55" s="29" t="s">
        <v>317</v>
      </c>
      <c r="F55" s="20" t="s">
        <v>312</v>
      </c>
      <c r="G55" s="29" t="s">
        <v>369</v>
      </c>
      <c r="H55" s="20" t="s">
        <v>314</v>
      </c>
      <c r="I55" s="20" t="s">
        <v>315</v>
      </c>
      <c r="J55" s="29" t="s">
        <v>317</v>
      </c>
    </row>
    <row r="56" ht="42" customHeight="1" spans="1:10">
      <c r="A56" s="139" t="s">
        <v>240</v>
      </c>
      <c r="B56" s="20" t="s">
        <v>363</v>
      </c>
      <c r="C56" s="20" t="s">
        <v>301</v>
      </c>
      <c r="D56" s="20" t="s">
        <v>302</v>
      </c>
      <c r="E56" s="29" t="s">
        <v>370</v>
      </c>
      <c r="F56" s="20" t="s">
        <v>279</v>
      </c>
      <c r="G56" s="29" t="s">
        <v>299</v>
      </c>
      <c r="H56" s="20" t="s">
        <v>281</v>
      </c>
      <c r="I56" s="20" t="s">
        <v>282</v>
      </c>
      <c r="J56" s="29" t="s">
        <v>370</v>
      </c>
    </row>
  </sheetData>
  <mergeCells count="12">
    <mergeCell ref="A2:J2"/>
    <mergeCell ref="A3:H3"/>
    <mergeCell ref="A7:A12"/>
    <mergeCell ref="A13:A17"/>
    <mergeCell ref="A18:A34"/>
    <mergeCell ref="A35:A51"/>
    <mergeCell ref="A52:A56"/>
    <mergeCell ref="B7:B12"/>
    <mergeCell ref="B13:B17"/>
    <mergeCell ref="B18:B34"/>
    <mergeCell ref="B35:B51"/>
    <mergeCell ref="B52:B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</cp:lastModifiedBy>
  <dcterms:created xsi:type="dcterms:W3CDTF">2025-03-25T02:47:00Z</dcterms:created>
  <dcterms:modified xsi:type="dcterms:W3CDTF">2025-03-25T03:46:43Z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FE92DFB6952C4428BD566702B16EE4DC_13</vt:lpwstr>
  </property>
  <property fmtid="{D5CDD505-2E9C-101B-9397-08002B2CF9AE}" pid="3" name="KSOProductBuildVer">
    <vt:lpwstr>2052-12.1.0.16120</vt:lpwstr>
  </property>
</Properties>
</file>