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<sst xmlns="http://schemas.openxmlformats.org/spreadsheetml/2006/main" count="1307" uniqueCount="431">
  <si>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</si>
  <si>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</si>
  <si>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</si>
  <si>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</si>
  <si>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</si>
  <si>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</si>
  <si>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</si>
  <si>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</si>
  <si>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</si>
  <si>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</si>
  <si>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</si>
  <si>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</si>
  <si>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</si>
  <si>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</si>
  <si>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</si>
  <si>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</si>
  <si>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</si>
  <si>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</si>
  <si>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</si>
  <si>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</si>
  <si>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</si>
  <si>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</si>
  <si>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</si>
  <si>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</si>
  <si>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</si>
  <si>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</si>
  <si>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</si>
  <si>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</si>
  <si>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</si>
  <si>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</si>
  <si>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</si>
  <si>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</si>
  <si>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</si>
  <si>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</si>
  <si>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</si>
  <si>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</si>
  <si>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</si>
  <si>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</si>
  <si>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</si>
  <si>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</si>
  <si>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</si>
  <si>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</si>
  <si>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</si>
  <si>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</si>
  <si>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</si>
  <si>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</si>
  <si>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</si>
  <si>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</si>
  <si>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</si>
  <si>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</si>
  <si>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</si>
  <si>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</si>
  <si>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</si>
  <si>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</si>
  <si>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</si>
  <si>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</si>
  <si>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</si>
  <si>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</si>
  <si>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</si>
  <si>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</si>
  <si>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</si>
  <si>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</si>
  <si>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</si>
  <si>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</si>
  <si>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</si>
  <si>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</si>
  <si>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</si>
  <si>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</si>
  <si>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</si>
  <si>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199</t>
  </si>
  <si>
    <t>寻甸回族彝族自治县人民代表大会常务委员会</t>
  </si>
  <si>
    <t>199001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</si>
  <si>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</si>
  <si>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</si>
  <si>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</si>
  <si>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</si>
  <si>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</si>
  <si>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</si>
  <si>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</si>
  <si>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</si>
  <si>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</si>
  <si>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</si>
  <si>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</si>
  <si>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</si>
  <si>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</si>
  <si>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</si>
  <si>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</si>
  <si>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</si>
  <si>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</si>
  <si>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</si>
  <si>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</si>
  <si>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</si>
  <si>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</si>
  <si>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</si>
  <si>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</si>
  <si>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</si>
  <si>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</si>
  <si>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</si>
  <si>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</si>
  <si>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</si>
  <si>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</si>
  <si>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</si>
  <si>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</si>
  <si>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</si>
  <si>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2010104</t>
  </si>
  <si>
    <t>人大会议</t>
  </si>
  <si>
    <t>2010107</t>
  </si>
  <si>
    <t>人大代表履职能力提升</t>
  </si>
  <si>
    <t>2010108</t>
  </si>
  <si>
    <t>代表工作</t>
  </si>
  <si>
    <t>2010199</t>
  </si>
  <si>
    <t>其他人大事务支出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</si>
  <si>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</si>
  <si>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</si>
  <si>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</si>
  <si>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</si>
  <si>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</si>
  <si>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</si>
  <si>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</si>
  <si>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</si>
  <si>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</si>
  <si>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</si>
  <si>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</si>
  <si>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</si>
  <si>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</si>
  <si>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</si>
  <si>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</si>
  <si>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</si>
  <si>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</si>
  <si>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</si>
  <si>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</si>
  <si>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</si>
  <si>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</si>
  <si>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</si>
  <si>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</si>
  <si>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</si>
  <si>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</si>
  <si>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</si>
  <si>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</si>
  <si>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</si>
  <si>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</si>
  <si>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</si>
  <si>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</si>
  <si>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</si>
  <si>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</si>
  <si>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</si>
  <si>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</si>
  <si>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</si>
  <si>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</si>
  <si>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</si>
  <si>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</si>
  <si>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</si>
  <si>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</si>
  <si>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</si>
  <si>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</si>
  <si>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</si>
  <si>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</si>
  <si>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</si>
  <si>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</si>
  <si>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</si>
  <si>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</si>
  <si>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</si>
  <si>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</si>
  <si>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</si>
  <si>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</si>
  <si>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</si>
  <si>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</si>
  <si>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</si>
  <si>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</si>
  <si>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</si>
  <si>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</si>
  <si>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</si>
  <si>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</si>
  <si>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</si>
  <si>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</si>
  <si>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</si>
  <si>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</si>
  <si>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</si>
  <si>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</si>
  <si>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</si>
  <si>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</si>
  <si>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</si>
  <si>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</si>
  <si>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</si>
  <si>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</si>
  <si>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</si>
  <si>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</si>
  <si>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</si>
  <si>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</si>
  <si>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</si>
  <si>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</si>
  <si>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</si>
  <si>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</si>
  <si>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</si>
  <si>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</si>
  <si>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</si>
  <si>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</si>
  <si>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</si>
  <si>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</si>
  <si>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</si>
  <si>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</si>
  <si>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</si>
  <si>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</si>
  <si>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</si>
  <si>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</si>
  <si>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</si>
  <si>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</si>
  <si>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530129210000000003773</t>
  </si>
  <si>
    <t>行政人员支出工资</t>
  </si>
  <si>
    <t>30101</t>
  </si>
  <si>
    <t>基本工资</t>
  </si>
  <si>
    <t>30102</t>
  </si>
  <si>
    <t>津贴补贴</t>
  </si>
  <si>
    <t>30103</t>
  </si>
  <si>
    <t>奖金</t>
  </si>
  <si>
    <t>530129210000000003775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</si>
  <si>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</si>
  <si>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</si>
  <si>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</si>
  <si>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</si>
  <si>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</si>
  <si>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</si>
  <si>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</si>
  <si>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</si>
  <si>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</si>
  <si>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</si>
  <si>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</si>
  <si>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530129210000000003776</t>
  </si>
  <si>
    <t>30113</t>
  </si>
  <si>
    <t>530129210000000003778</t>
  </si>
  <si>
    <t>公车购置及运维费</t>
  </si>
  <si>
    <t>30231</t>
  </si>
  <si>
    <t>公务用车运行维护费</t>
  </si>
  <si>
    <t>530129210000000003779</t>
  </si>
  <si>
    <t>公务交通补贴</t>
  </si>
  <si>
    <t>30239</t>
  </si>
  <si>
    <t>其他交通费用</t>
  </si>
  <si>
    <t>530129210000000003780</t>
  </si>
  <si>
    <t>工会经费</t>
  </si>
  <si>
    <t>30228</t>
  </si>
  <si>
    <t>530129210000000003781</t>
  </si>
  <si>
    <t>一般公用经费支出</t>
  </si>
  <si>
    <t>30201</t>
  </si>
  <si>
    <t>办公费</t>
  </si>
  <si>
    <t>30299</t>
  </si>
  <si>
    <t>其他商品和服务支出</t>
  </si>
  <si>
    <t>530129231100001390137</t>
  </si>
  <si>
    <t>行政人员绩效奖励</t>
  </si>
  <si>
    <t>530129231100001390141</t>
  </si>
  <si>
    <t>遗属补助</t>
  </si>
  <si>
    <t>30305</t>
  </si>
  <si>
    <t>生活补助</t>
  </si>
  <si>
    <t>530129241100002394306</t>
  </si>
  <si>
    <t>530129251100003877015</t>
  </si>
  <si>
    <t>30217</t>
  </si>
  <si>
    <t>预算05-1表</t>
  </si>
  <si>
    <t>项目分类</t>
  </si>
  <si>
    <t>项目单位</t>
  </si>
  <si>
    <t>经济科目编码</t>
  </si>
  <si>
    <t>经济科目名称</t>
  </si>
  <si>
    <t>本年拨款</t>
  </si>
  <si>
    <t>其中：本次下达</t>
  </si>
  <si>
    <t>专项业务类</t>
  </si>
  <si>
    <t>530129241100003145129</t>
  </si>
  <si>
    <t>2023年离退休党支部党费返还</t>
  </si>
  <si>
    <t>530129241100003359700</t>
  </si>
  <si>
    <t>省人大代表活动经费</t>
  </si>
  <si>
    <t>530129251100003827431</t>
  </si>
  <si>
    <t>视察、检查经费</t>
  </si>
  <si>
    <t>530129251100003827438</t>
  </si>
  <si>
    <t>其他人大事务支出经费</t>
  </si>
  <si>
    <t>30207</t>
  </si>
  <si>
    <t>邮电费</t>
  </si>
  <si>
    <t>30211</t>
  </si>
  <si>
    <t>差旅费</t>
  </si>
  <si>
    <t>30226</t>
  </si>
  <si>
    <t>劳务费</t>
  </si>
  <si>
    <t>30227</t>
  </si>
  <si>
    <t>委托业务费</t>
  </si>
  <si>
    <t>530129251100003827464</t>
  </si>
  <si>
    <t>人大代表及委员履职培训经费</t>
  </si>
  <si>
    <t>30216</t>
  </si>
  <si>
    <t>培训费</t>
  </si>
  <si>
    <t>530129251100003827496</t>
  </si>
  <si>
    <t>寻甸人大期刊编印经费</t>
  </si>
  <si>
    <t>30202</t>
  </si>
  <si>
    <t>印刷费</t>
  </si>
  <si>
    <t>530129251100003827512</t>
  </si>
  <si>
    <t>县人大代表履职经费</t>
  </si>
  <si>
    <t>530129251100003827521</t>
  </si>
  <si>
    <t>闭会期间县人大代表建议办理专项资金</t>
  </si>
  <si>
    <t>530129251100003827533</t>
  </si>
  <si>
    <t>县人大代表小组活动经费</t>
  </si>
  <si>
    <t>530129251100003827543</t>
  </si>
  <si>
    <t>县人大代表活动阵地建设工作经费</t>
  </si>
  <si>
    <t>530129251100003997576</t>
  </si>
  <si>
    <t>寻财行〔2024〕90号2024年市人大代表活动经费资金</t>
  </si>
  <si>
    <t>530129251100003997603</t>
  </si>
  <si>
    <t>寻财预〔2024〕1号人大代表活动阵地建设工作资金</t>
  </si>
  <si>
    <t>530129251100003997655</t>
  </si>
  <si>
    <t>寻财行〔2024〕15号第十七届人民代表大会第三次会议资金</t>
  </si>
  <si>
    <t>30215</t>
  </si>
  <si>
    <t>会议费</t>
  </si>
  <si>
    <t>530129251100003997661</t>
  </si>
  <si>
    <t>寻财预〔2024〕1号县人大代表小组活动经费资金</t>
  </si>
  <si>
    <t>530129251100003997666</t>
  </si>
  <si>
    <t>寻财预〔2024〕1号其他人大事务支出资金</t>
  </si>
  <si>
    <t>预算05-2表</t>
  </si>
  <si>
    <t>项目年度绩效目标</t>
  </si>
  <si>
    <t>一级指标</t>
  </si>
  <si>
    <t>二级指标</t>
  </si>
  <si>
    <t>三级指标</t>
  </si>
  <si>
    <t>指标性质</t>
  </si>
  <si>
    <t>指标值</t>
  </si>
  <si>
    <t>度量单位</t>
  </si>
  <si>
    <t>指标属性</t>
  </si>
  <si>
    <t>指标内容</t>
  </si>
  <si>
    <t>2025年该笔资金由县级财政预算，主要用于保障和加强寻甸回族彝族自治县辖区内人大工作正常运转，进一步做好新时代人大工作，提升人大履职能力，充分发挥基层人大代表作用。</t>
  </si>
  <si>
    <t>产出指标</t>
  </si>
  <si>
    <t>数量指标</t>
  </si>
  <si>
    <t>有效保障人大代表活动阵地建设</t>
  </si>
  <si>
    <t>=</t>
  </si>
  <si>
    <t>%</t>
  </si>
  <si>
    <t>定性指标</t>
  </si>
  <si>
    <t>效益指标</t>
  </si>
  <si>
    <t>经济效益</t>
  </si>
  <si>
    <t>人大代表工作影响率</t>
  </si>
  <si>
    <t>90</t>
  </si>
  <si>
    <t>满意度指标</t>
  </si>
  <si>
    <t>服务对象满意度</t>
  </si>
  <si>
    <t>受益对象满意度</t>
  </si>
  <si>
    <t>有效保障机关正常运转支出</t>
  </si>
  <si>
    <t>&gt;=</t>
  </si>
  <si>
    <t>定量指标</t>
  </si>
  <si>
    <t>有效保障</t>
  </si>
  <si>
    <t>下达金额</t>
  </si>
  <si>
    <t>145495.1</t>
  </si>
  <si>
    <t>元</t>
  </si>
  <si>
    <t>下达金额145495.1元</t>
  </si>
  <si>
    <t>确保寻甸回族彝族自治县第十七届人民代表大会第三次会议圆满成功，促进地区经济社会发展。</t>
  </si>
  <si>
    <t>良好</t>
  </si>
  <si>
    <t>等级</t>
  </si>
  <si>
    <t>人民群众满意度</t>
  </si>
  <si>
    <t>资金到位及时率</t>
  </si>
  <si>
    <t>100</t>
  </si>
  <si>
    <t>资金到位及时率≥100%</t>
  </si>
  <si>
    <t>代表提出意见、建议数量</t>
  </si>
  <si>
    <t>件</t>
  </si>
  <si>
    <t>代表提出意见、建议数量≥10件</t>
  </si>
  <si>
    <t>95</t>
  </si>
  <si>
    <t>受益对象满意度≥95%</t>
  </si>
  <si>
    <t>有效保障代表正常开展工作</t>
  </si>
  <si>
    <t>组织培训期数</t>
  </si>
  <si>
    <t>1.00</t>
  </si>
  <si>
    <t>次</t>
  </si>
  <si>
    <t>反映预算部门（单位）组织开展各类培训的期数。</t>
  </si>
  <si>
    <t>质量指标</t>
  </si>
  <si>
    <t>参训率</t>
  </si>
  <si>
    <t>反映预算部门（单位）组织开展各类培训中预计参训情况。
参训率=（年参训人数/应参训人数）*100%。</t>
  </si>
  <si>
    <t>履职能力有效提升</t>
  </si>
  <si>
    <t>有效提升</t>
  </si>
  <si>
    <t>参训人员满意度</t>
  </si>
  <si>
    <t>反映参训人员对培训内容、讲师授课、课程设置和培训效果等的满意度。
参训人员满意度=（对培训整体满意的参训人数/参训总人数）*100%</t>
  </si>
  <si>
    <t>保障《寻甸人大》期刊正常编印</t>
  </si>
  <si>
    <t>有效提升人大工作群众知晓率</t>
  </si>
  <si>
    <t>保障代表建议件数落实到位</t>
  </si>
  <si>
    <t>10.00</t>
  </si>
  <si>
    <t>提升群众生活质量</t>
  </si>
  <si>
    <t>群众满意度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</si>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</sst>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numFmts count="9">
    <numFmt numFmtId="41" formatCode="_ * #,##0_ ;_ * \-#,##0_ ;_ * &quot;-&quot;_ ;_ @_ "/>
    <numFmt numFmtId="176" formatCode="yyyy/mm/dd"/>
    <numFmt numFmtId="177" formatCode="yyyy/mm/dd\ hh:mm:ss"/>
    <numFmt numFmtId="43" formatCode="_ * #,##0.00_ ;_ * \-#,##0.00_ ;_ * &quot;-&quot;??_ ;_ @_ "/>
    <numFmt numFmtId="178" formatCode="hh:mm:ss"/>
    <numFmt numFmtId="42" formatCode="_ &quot;￥&quot;* #,##0_ ;_ &quot;￥&quot;* \-#,##0_ ;_ &quot;￥&quot;* &quot;-&quot;_ ;_ @_ "/>
    <numFmt numFmtId="179" formatCode="#,##0.00;\-#,##0.00;;@"/>
    <numFmt numFmtId="44" formatCode="_ &quot;￥&quot;* #,##0.00_ ;_ &quot;￥&quot;* \-#,##0.00_ ;_ &quot;￥&quot;* &quot;-&quot;??_ ;_ @_ "/>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0"/>
      <name val="宋体"/>
      <charset val="0"/>
      <scheme val="minor"/>
    </font>
    <font>
      <sz val="11"/>
      <color theme="1"/>
      <name val="宋体"/>
      <charset val="0"/>
      <scheme val="minor"/>
    </font>
    <font>
      <b/>
      <sz val="11"/>
      <color rgb="FFFA7D0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sz val="11"/>
      <color rgb="FF9C6500"/>
      <name val="宋体"/>
      <charset val="0"/>
      <scheme val="minor"/>
    </font>
    <font>
      <b/>
      <sz val="11"/>
      <color rgb="FFFFFFFF"/>
      <name val="宋体"/>
      <charset val="0"/>
      <scheme val="minor"/>
    </font>
    <font>
      <b/>
      <sz val="18"/>
      <color theme="3"/>
      <name val="宋体"/>
      <charset val="134"/>
      <scheme val="minor"/>
    </font>
    <font>
      <sz val="9"/>
      <name val="宋体"/>
      <charset val="134"/>
    </font>
    <font>
      <sz val="11"/>
      <color rgb="FF3F3F7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8"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theme="6"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7">
    <xf numFmtId="0" fontId="0" fillId="0" borderId="0"/>
    <xf numFmtId="42" fontId="0" fillId="0" borderId="0" applyFont="0" applyFill="0" applyBorder="0" applyAlignment="0" applyProtection="0">
      <alignment vertical="center"/>
    </xf>
    <xf numFmtId="0" fontId="16" fillId="17" borderId="0" applyNumberFormat="0" applyBorder="0" applyAlignment="0" applyProtection="0">
      <alignment vertical="center"/>
    </xf>
    <xf numFmtId="0" fontId="26" fillId="1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5" fillId="0" borderId="7">
      <alignment horizontal="right" vertical="center"/>
    </xf>
    <xf numFmtId="0" fontId="16" fillId="14"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5" fillId="0" borderId="7">
      <alignment horizontal="right" vertical="center"/>
    </xf>
    <xf numFmtId="0" fontId="29" fillId="0" borderId="0" applyNumberFormat="0" applyFill="0" applyBorder="0" applyAlignment="0" applyProtection="0">
      <alignment vertical="center"/>
    </xf>
    <xf numFmtId="0" fontId="0" fillId="28" borderId="19" applyNumberFormat="0" applyFont="0" applyAlignment="0" applyProtection="0">
      <alignment vertical="center"/>
    </xf>
    <xf numFmtId="0" fontId="15" fillId="27" borderId="0" applyNumberFormat="0" applyBorder="0" applyAlignment="0" applyProtection="0">
      <alignment vertical="center"/>
    </xf>
    <xf numFmtId="0" fontId="3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15" fillId="25" borderId="0" applyNumberFormat="0" applyBorder="0" applyAlignment="0" applyProtection="0">
      <alignment vertical="center"/>
    </xf>
    <xf numFmtId="0" fontId="32" fillId="0" borderId="21" applyNumberFormat="0" applyFill="0" applyAlignment="0" applyProtection="0">
      <alignment vertical="center"/>
    </xf>
    <xf numFmtId="0" fontId="15" fillId="30" borderId="0" applyNumberFormat="0" applyBorder="0" applyAlignment="0" applyProtection="0">
      <alignment vertical="center"/>
    </xf>
    <xf numFmtId="0" fontId="31" fillId="11" borderId="18" applyNumberFormat="0" applyAlignment="0" applyProtection="0">
      <alignment vertical="center"/>
    </xf>
    <xf numFmtId="0" fontId="17" fillId="11" borderId="14" applyNumberFormat="0" applyAlignment="0" applyProtection="0">
      <alignment vertical="center"/>
    </xf>
    <xf numFmtId="0" fontId="23" fillId="16" borderId="16" applyNumberFormat="0" applyAlignment="0" applyProtection="0">
      <alignment vertical="center"/>
    </xf>
    <xf numFmtId="0" fontId="16" fillId="23" borderId="0" applyNumberFormat="0" applyBorder="0" applyAlignment="0" applyProtection="0">
      <alignment vertical="center"/>
    </xf>
    <xf numFmtId="0" fontId="15" fillId="4" borderId="0" applyNumberFormat="0" applyBorder="0" applyAlignment="0" applyProtection="0">
      <alignment vertical="center"/>
    </xf>
    <xf numFmtId="0" fontId="20" fillId="0" borderId="15" applyNumberFormat="0" applyFill="0" applyAlignment="0" applyProtection="0">
      <alignment vertical="center"/>
    </xf>
    <xf numFmtId="0" fontId="27" fillId="0" borderId="17" applyNumberFormat="0" applyFill="0" applyAlignment="0" applyProtection="0">
      <alignment vertical="center"/>
    </xf>
    <xf numFmtId="0" fontId="30" fillId="26" borderId="0" applyNumberFormat="0" applyBorder="0" applyAlignment="0" applyProtection="0">
      <alignment vertical="center"/>
    </xf>
    <xf numFmtId="0" fontId="22" fillId="15" borderId="0" applyNumberFormat="0" applyBorder="0" applyAlignment="0" applyProtection="0">
      <alignment vertical="center"/>
    </xf>
    <xf numFmtId="10" fontId="25" fillId="0" borderId="7">
      <alignment horizontal="right" vertical="center"/>
    </xf>
    <xf numFmtId="0" fontId="16" fillId="6" borderId="0" applyNumberFormat="0" applyBorder="0" applyAlignment="0" applyProtection="0">
      <alignment vertical="center"/>
    </xf>
    <xf numFmtId="0" fontId="15" fillId="13" borderId="0" applyNumberFormat="0" applyBorder="0" applyAlignment="0" applyProtection="0">
      <alignment vertical="center"/>
    </xf>
    <xf numFmtId="0" fontId="16" fillId="19" borderId="0" applyNumberFormat="0" applyBorder="0" applyAlignment="0" applyProtection="0">
      <alignment vertical="center"/>
    </xf>
    <xf numFmtId="0" fontId="16" fillId="5" borderId="0" applyNumberFormat="0" applyBorder="0" applyAlignment="0" applyProtection="0">
      <alignment vertical="center"/>
    </xf>
    <xf numFmtId="0" fontId="16" fillId="9" borderId="0" applyNumberFormat="0" applyBorder="0" applyAlignment="0" applyProtection="0">
      <alignment vertical="center"/>
    </xf>
    <xf numFmtId="0" fontId="16" fillId="22"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6" fillId="21" borderId="0" applyNumberFormat="0" applyBorder="0" applyAlignment="0" applyProtection="0">
      <alignment vertical="center"/>
    </xf>
    <xf numFmtId="0" fontId="16" fillId="32" borderId="0" applyNumberFormat="0" applyBorder="0" applyAlignment="0" applyProtection="0">
      <alignment vertical="center"/>
    </xf>
    <xf numFmtId="0" fontId="15" fillId="33" borderId="0" applyNumberFormat="0" applyBorder="0" applyAlignment="0" applyProtection="0">
      <alignment vertical="center"/>
    </xf>
    <xf numFmtId="0" fontId="16" fillId="24"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6" fillId="31" borderId="0" applyNumberFormat="0" applyBorder="0" applyAlignment="0" applyProtection="0">
      <alignment vertical="center"/>
    </xf>
    <xf numFmtId="0" fontId="15" fillId="29" borderId="0" applyNumberFormat="0" applyBorder="0" applyAlignment="0" applyProtection="0">
      <alignmen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78" fontId="25" fillId="0" borderId="7">
      <alignment horizontal="right" vertical="center"/>
    </xf>
    <xf numFmtId="180" fontId="25" fillId="0" borderId="7">
      <alignment horizontal="right" vertical="center"/>
    </xf>
  </cellStyleXfs>
  <cellXfs count="197">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54"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9"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abSelected="1" workbookViewId="0">
      <selection activeCell="A1" sqref="A1"/>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"单位名称："&amp;"寻甸回族彝族自治县人民代表大会常务委员会"</f>
        <v>单位名称：寻甸回族彝族自治县人民代表大会常务委员会</v>
      </c>
      <c r="B3" s="161"/>
      <c r="D3" s="141" t="s">
        <v>1</v>
      </c>
    </row>
    <row r="4" ht="23.25" customHeight="1" spans="1:4">
      <c r="A4" s="162" t="s">
        <v>2</v>
      </c>
      <c r="B4" s="163"/>
      <c r="C4" s="162" t="s">
        <v>3</v>
      </c>
      <c r="D4" s="163"/>
    </row>
    <row r="5" ht="24" customHeight="1" spans="1:4">
      <c r="A5" s="162" t="s">
        <v>4</v>
      </c>
      <c r="B5" s="162" t="s">
        <v>5</v>
      </c>
      <c r="C5" s="162" t="s">
        <v>6</v>
      </c>
      <c r="D5" s="162" t="s">
        <v>5</v>
      </c>
    </row>
    <row r="6" ht="17.25" customHeight="1" spans="1:4">
      <c r="A6" s="164" t="s">
        <v>7</v>
      </c>
      <c r="B6" s="77">
        <v>14187704.12</v>
      </c>
      <c r="C6" s="164" t="s">
        <v>8</v>
      </c>
      <c r="D6" s="77">
        <v>10985454.5</v>
      </c>
    </row>
    <row r="7" ht="17.25" customHeight="1" spans="1:4">
      <c r="A7" s="164" t="s">
        <v>9</v>
      </c>
      <c r="B7" s="77"/>
      <c r="C7" s="164" t="s">
        <v>10</v>
      </c>
      <c r="D7" s="77"/>
    </row>
    <row r="8" ht="17.25" customHeight="1" spans="1:4">
      <c r="A8" s="164" t="s">
        <v>11</v>
      </c>
      <c r="B8" s="77"/>
      <c r="C8" s="196" t="s">
        <v>12</v>
      </c>
      <c r="D8" s="77"/>
    </row>
    <row r="9" ht="17.25" customHeight="1" spans="1:4">
      <c r="A9" s="164" t="s">
        <v>13</v>
      </c>
      <c r="B9" s="77"/>
      <c r="C9" s="196" t="s">
        <v>14</v>
      </c>
      <c r="D9" s="77"/>
    </row>
    <row r="10" ht="17.25" customHeight="1" spans="1:4">
      <c r="A10" s="164" t="s">
        <v>15</v>
      </c>
      <c r="B10" s="77"/>
      <c r="C10" s="196" t="s">
        <v>16</v>
      </c>
      <c r="D10" s="77"/>
    </row>
    <row r="11" ht="17.25" customHeight="1" spans="1:4">
      <c r="A11" s="164" t="s">
        <v>17</v>
      </c>
      <c r="B11" s="77"/>
      <c r="C11" s="196" t="s">
        <v>18</v>
      </c>
      <c r="D11" s="77"/>
    </row>
    <row r="12" ht="17.25" customHeight="1" spans="1:4">
      <c r="A12" s="164" t="s">
        <v>19</v>
      </c>
      <c r="B12" s="77"/>
      <c r="C12" s="31" t="s">
        <v>20</v>
      </c>
      <c r="D12" s="77"/>
    </row>
    <row r="13" ht="17.25" customHeight="1" spans="1:4">
      <c r="A13" s="164" t="s">
        <v>21</v>
      </c>
      <c r="B13" s="77"/>
      <c r="C13" s="31" t="s">
        <v>22</v>
      </c>
      <c r="D13" s="77">
        <v>1311238.4</v>
      </c>
    </row>
    <row r="14" ht="17.25" customHeight="1" spans="1:4">
      <c r="A14" s="164" t="s">
        <v>23</v>
      </c>
      <c r="B14" s="77"/>
      <c r="C14" s="31" t="s">
        <v>24</v>
      </c>
      <c r="D14" s="77">
        <v>1078435.42</v>
      </c>
    </row>
    <row r="15" ht="17.25" customHeight="1" spans="1:4">
      <c r="A15" s="164" t="s">
        <v>25</v>
      </c>
      <c r="B15" s="108"/>
      <c r="C15" s="31" t="s">
        <v>26</v>
      </c>
      <c r="D15" s="77"/>
    </row>
    <row r="16" ht="17.25" customHeight="1" spans="1:4">
      <c r="A16" s="146"/>
      <c r="B16" s="77"/>
      <c r="C16" s="31" t="s">
        <v>27</v>
      </c>
      <c r="D16" s="77"/>
    </row>
    <row r="17" ht="17.25" customHeight="1" spans="1:4">
      <c r="A17" s="165"/>
      <c r="B17" s="77"/>
      <c r="C17" s="31" t="s">
        <v>28</v>
      </c>
      <c r="D17" s="77"/>
    </row>
    <row r="18" ht="17.25" customHeight="1" spans="1:4">
      <c r="A18" s="165"/>
      <c r="B18" s="77"/>
      <c r="C18" s="31" t="s">
        <v>29</v>
      </c>
      <c r="D18" s="77"/>
    </row>
    <row r="19" ht="17.25" customHeight="1" spans="1:4">
      <c r="A19" s="165"/>
      <c r="B19" s="77"/>
      <c r="C19" s="31" t="s">
        <v>30</v>
      </c>
      <c r="D19" s="77"/>
    </row>
    <row r="20" ht="17.25" customHeight="1" spans="1:4">
      <c r="A20" s="165"/>
      <c r="B20" s="77"/>
      <c r="C20" s="31" t="s">
        <v>31</v>
      </c>
      <c r="D20" s="77"/>
    </row>
    <row r="21" ht="17.25" customHeight="1" spans="1:4">
      <c r="A21" s="165"/>
      <c r="B21" s="77"/>
      <c r="C21" s="31" t="s">
        <v>32</v>
      </c>
      <c r="D21" s="77"/>
    </row>
    <row r="22" ht="17.25" customHeight="1" spans="1:4">
      <c r="A22" s="165"/>
      <c r="B22" s="77"/>
      <c r="C22" s="31" t="s">
        <v>33</v>
      </c>
      <c r="D22" s="77"/>
    </row>
    <row r="23" ht="17.25" customHeight="1" spans="1:4">
      <c r="A23" s="165"/>
      <c r="B23" s="77"/>
      <c r="C23" s="31" t="s">
        <v>34</v>
      </c>
      <c r="D23" s="77"/>
    </row>
    <row r="24" ht="17.25" customHeight="1" spans="1:4">
      <c r="A24" s="165"/>
      <c r="B24" s="77"/>
      <c r="C24" s="31" t="s">
        <v>35</v>
      </c>
      <c r="D24" s="77">
        <v>812575.8</v>
      </c>
    </row>
    <row r="25" ht="17.25" customHeight="1" spans="1:4">
      <c r="A25" s="165"/>
      <c r="B25" s="77"/>
      <c r="C25" s="31" t="s">
        <v>36</v>
      </c>
      <c r="D25" s="77"/>
    </row>
    <row r="26" ht="17.25" customHeight="1" spans="1:4">
      <c r="A26" s="165"/>
      <c r="B26" s="77"/>
      <c r="C26" s="146" t="s">
        <v>37</v>
      </c>
      <c r="D26" s="77"/>
    </row>
    <row r="27" ht="17.25" customHeight="1" spans="1:4">
      <c r="A27" s="165"/>
      <c r="B27" s="77"/>
      <c r="C27" s="31" t="s">
        <v>38</v>
      </c>
      <c r="D27" s="77"/>
    </row>
    <row r="28" ht="16.5" customHeight="1" spans="1:4">
      <c r="A28" s="165"/>
      <c r="B28" s="77"/>
      <c r="C28" s="31" t="s">
        <v>39</v>
      </c>
      <c r="D28" s="77"/>
    </row>
    <row r="29" ht="16.5" customHeight="1" spans="1:4">
      <c r="A29" s="165"/>
      <c r="B29" s="77"/>
      <c r="C29" s="146" t="s">
        <v>40</v>
      </c>
      <c r="D29" s="77"/>
    </row>
    <row r="30" ht="17.25" customHeight="1" spans="1:4">
      <c r="A30" s="165"/>
      <c r="B30" s="77"/>
      <c r="C30" s="146" t="s">
        <v>41</v>
      </c>
      <c r="D30" s="77"/>
    </row>
    <row r="31" ht="17.25" customHeight="1" spans="1:4">
      <c r="A31" s="165"/>
      <c r="B31" s="77"/>
      <c r="C31" s="31" t="s">
        <v>42</v>
      </c>
      <c r="D31" s="77"/>
    </row>
    <row r="32" ht="16.5" customHeight="1" spans="1:4">
      <c r="A32" s="165" t="s">
        <v>43</v>
      </c>
      <c r="B32" s="77">
        <v>14187704.12</v>
      </c>
      <c r="C32" s="165" t="s">
        <v>44</v>
      </c>
      <c r="D32" s="77">
        <v>14187704.12</v>
      </c>
    </row>
    <row r="33" ht="16.5" customHeight="1" spans="1:4">
      <c r="A33" s="146" t="s">
        <v>45</v>
      </c>
      <c r="B33" s="77"/>
      <c r="C33" s="146" t="s">
        <v>46</v>
      </c>
      <c r="D33" s="77"/>
    </row>
    <row r="34" ht="16.5" customHeight="1" spans="1:4">
      <c r="A34" s="31" t="s">
        <v>47</v>
      </c>
      <c r="B34" s="108"/>
      <c r="C34" s="31" t="s">
        <v>47</v>
      </c>
      <c r="D34" s="108"/>
    </row>
    <row r="35" ht="16.5" customHeight="1" spans="1:4">
      <c r="A35" s="31" t="s">
        <v>48</v>
      </c>
      <c r="B35" s="108"/>
      <c r="C35" s="31" t="s">
        <v>49</v>
      </c>
      <c r="D35" s="108"/>
    </row>
    <row r="36" ht="16.5" customHeight="1" spans="1:4">
      <c r="A36" s="166" t="s">
        <v>50</v>
      </c>
      <c r="B36" s="77">
        <v>14187704.12</v>
      </c>
      <c r="C36" s="166" t="s">
        <v>51</v>
      </c>
      <c r="D36" s="77">
        <v>14187704.12</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tabSelected="1"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9">
        <v>1</v>
      </c>
      <c r="B1" s="120">
        <v>0</v>
      </c>
      <c r="C1" s="119">
        <v>1</v>
      </c>
      <c r="D1" s="121"/>
      <c r="E1" s="121"/>
      <c r="F1" s="118" t="s">
        <v>369</v>
      </c>
    </row>
    <row r="2" ht="42" customHeight="1" spans="1:6">
      <c r="A2" s="122" t="str">
        <f>"2025"&amp;"年部门政府性基金预算支出预算表"</f>
        <v>2025年部门政府性基金预算支出预算表</v>
      </c>
      <c r="B2" s="122" t="s">
        <v>370</v>
      </c>
      <c r="C2" s="123"/>
      <c r="D2" s="124"/>
      <c r="E2" s="124"/>
      <c r="F2" s="124"/>
    </row>
    <row r="3" ht="13.5" customHeight="1" spans="1:6">
      <c r="A3" s="4" t="str">
        <f>"单位名称："&amp;"寻甸回族彝族自治县人民代表大会常务委员会"</f>
        <v>单位名称：寻甸回族彝族自治县人民代表大会常务委员会</v>
      </c>
      <c r="B3" s="4" t="s">
        <v>371</v>
      </c>
      <c r="C3" s="119"/>
      <c r="D3" s="121"/>
      <c r="E3" s="121"/>
      <c r="F3" s="118" t="s">
        <v>1</v>
      </c>
    </row>
    <row r="4" ht="19.5" customHeight="1" spans="1:6">
      <c r="A4" s="125" t="s">
        <v>190</v>
      </c>
      <c r="B4" s="126" t="s">
        <v>73</v>
      </c>
      <c r="C4" s="125" t="s">
        <v>74</v>
      </c>
      <c r="D4" s="10" t="s">
        <v>372</v>
      </c>
      <c r="E4" s="11"/>
      <c r="F4" s="12"/>
    </row>
    <row r="5" ht="18.75" customHeight="1" spans="1:6">
      <c r="A5" s="127"/>
      <c r="B5" s="128"/>
      <c r="C5" s="127"/>
      <c r="D5" s="15" t="s">
        <v>55</v>
      </c>
      <c r="E5" s="10" t="s">
        <v>76</v>
      </c>
      <c r="F5" s="15" t="s">
        <v>77</v>
      </c>
    </row>
    <row r="6" ht="18.75" customHeight="1" spans="1:6">
      <c r="A6" s="66">
        <v>1</v>
      </c>
      <c r="B6" s="129" t="s">
        <v>84</v>
      </c>
      <c r="C6" s="66">
        <v>3</v>
      </c>
      <c r="D6" s="130">
        <v>4</v>
      </c>
      <c r="E6" s="130">
        <v>5</v>
      </c>
      <c r="F6" s="130">
        <v>6</v>
      </c>
    </row>
    <row r="7" ht="21" customHeight="1" spans="1:6">
      <c r="A7" s="20"/>
      <c r="B7" s="20"/>
      <c r="C7" s="20"/>
      <c r="D7" s="77"/>
      <c r="E7" s="77"/>
      <c r="F7" s="77"/>
    </row>
    <row r="8" ht="21" customHeight="1" spans="1:6">
      <c r="A8" s="20"/>
      <c r="B8" s="20"/>
      <c r="C8" s="20"/>
      <c r="D8" s="77"/>
      <c r="E8" s="77"/>
      <c r="F8" s="77"/>
    </row>
    <row r="9" ht="18.75" customHeight="1" spans="1:6">
      <c r="A9" s="131" t="s">
        <v>180</v>
      </c>
      <c r="B9" s="131" t="s">
        <v>180</v>
      </c>
      <c r="C9" s="132" t="s">
        <v>180</v>
      </c>
      <c r="D9" s="77"/>
      <c r="E9" s="77"/>
      <c r="F9" s="77"/>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tabSelected="1"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373</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"单位名称："&amp;"寻甸回族彝族自治县人民代表大会常务委员会"</f>
        <v>单位名称：寻甸回族彝族自治县人民代表大会常务委员会</v>
      </c>
      <c r="B3" s="83"/>
      <c r="C3" s="83"/>
      <c r="D3" s="6"/>
      <c r="E3" s="6"/>
      <c r="F3" s="6"/>
      <c r="G3" s="6"/>
      <c r="H3" s="6"/>
      <c r="I3" s="6"/>
      <c r="J3" s="6"/>
      <c r="K3" s="6"/>
      <c r="L3" s="6"/>
      <c r="R3" s="7"/>
      <c r="S3" s="118" t="s">
        <v>1</v>
      </c>
    </row>
    <row r="4" ht="15.75" customHeight="1" spans="1:19">
      <c r="A4" s="9" t="s">
        <v>189</v>
      </c>
      <c r="B4" s="84" t="s">
        <v>190</v>
      </c>
      <c r="C4" s="84" t="s">
        <v>374</v>
      </c>
      <c r="D4" s="85" t="s">
        <v>375</v>
      </c>
      <c r="E4" s="85" t="s">
        <v>376</v>
      </c>
      <c r="F4" s="85" t="s">
        <v>377</v>
      </c>
      <c r="G4" s="85" t="s">
        <v>378</v>
      </c>
      <c r="H4" s="85" t="s">
        <v>379</v>
      </c>
      <c r="I4" s="98" t="s">
        <v>197</v>
      </c>
      <c r="J4" s="98"/>
      <c r="K4" s="98"/>
      <c r="L4" s="98"/>
      <c r="M4" s="99"/>
      <c r="N4" s="98"/>
      <c r="O4" s="98"/>
      <c r="P4" s="78"/>
      <c r="Q4" s="98"/>
      <c r="R4" s="99"/>
      <c r="S4" s="79"/>
    </row>
    <row r="5" ht="17.25" customHeight="1" spans="1:19">
      <c r="A5" s="14"/>
      <c r="B5" s="86"/>
      <c r="C5" s="86"/>
      <c r="D5" s="87"/>
      <c r="E5" s="87"/>
      <c r="F5" s="87"/>
      <c r="G5" s="87"/>
      <c r="H5" s="87"/>
      <c r="I5" s="87" t="s">
        <v>55</v>
      </c>
      <c r="J5" s="87" t="s">
        <v>58</v>
      </c>
      <c r="K5" s="87" t="s">
        <v>380</v>
      </c>
      <c r="L5" s="87" t="s">
        <v>381</v>
      </c>
      <c r="M5" s="100" t="s">
        <v>382</v>
      </c>
      <c r="N5" s="101" t="s">
        <v>383</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84</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7"/>
      <c r="I8" s="77"/>
      <c r="J8" s="77"/>
      <c r="K8" s="77"/>
      <c r="L8" s="77"/>
      <c r="M8" s="77"/>
      <c r="N8" s="77"/>
      <c r="O8" s="77"/>
      <c r="P8" s="108"/>
      <c r="Q8" s="108"/>
      <c r="R8" s="77"/>
      <c r="S8" s="77"/>
    </row>
    <row r="9" ht="21" customHeight="1" spans="1:19">
      <c r="A9" s="93" t="s">
        <v>180</v>
      </c>
      <c r="B9" s="94"/>
      <c r="C9" s="94"/>
      <c r="D9" s="95"/>
      <c r="E9" s="95"/>
      <c r="F9" s="95"/>
      <c r="G9" s="113"/>
      <c r="H9" s="77"/>
      <c r="I9" s="77"/>
      <c r="J9" s="77"/>
      <c r="K9" s="77"/>
      <c r="L9" s="77"/>
      <c r="M9" s="77"/>
      <c r="N9" s="77"/>
      <c r="O9" s="77"/>
      <c r="P9" s="108"/>
      <c r="Q9" s="108"/>
      <c r="R9" s="77"/>
      <c r="S9" s="77"/>
    </row>
    <row r="10" ht="21" customHeight="1" spans="1:19">
      <c r="A10" s="114" t="s">
        <v>384</v>
      </c>
      <c r="B10" s="115"/>
      <c r="C10" s="115"/>
      <c r="D10" s="114"/>
      <c r="E10" s="114"/>
      <c r="F10" s="114"/>
      <c r="G10" s="116"/>
      <c r="H10" s="117"/>
      <c r="I10" s="117"/>
      <c r="J10" s="117"/>
      <c r="K10" s="117"/>
      <c r="L10" s="117"/>
      <c r="M10" s="117"/>
      <c r="N10" s="117"/>
      <c r="O10" s="117"/>
      <c r="P10" s="117"/>
      <c r="Q10" s="117"/>
      <c r="R10" s="117"/>
      <c r="S10" s="117"/>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tabSelected="1"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6"/>
      <c r="O1" s="74"/>
      <c r="P1" s="74"/>
      <c r="Q1" s="81"/>
      <c r="R1" s="74"/>
      <c r="S1" s="104"/>
      <c r="T1" s="104" t="s">
        <v>385</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"单位名称："&amp;"寻甸回族彝族自治县人民代表大会常务委员会"</f>
        <v>单位名称：寻甸回族彝族自治县人民代表大会常务委员会</v>
      </c>
      <c r="B3" s="83"/>
      <c r="C3" s="83"/>
      <c r="D3" s="83"/>
      <c r="E3" s="83"/>
      <c r="F3" s="83"/>
      <c r="G3" s="83"/>
      <c r="H3" s="72"/>
      <c r="I3" s="72"/>
      <c r="J3" s="72"/>
      <c r="K3" s="72"/>
      <c r="L3" s="72"/>
      <c r="M3" s="72"/>
      <c r="N3" s="96"/>
      <c r="O3" s="74"/>
      <c r="P3" s="74"/>
      <c r="Q3" s="81"/>
      <c r="R3" s="74"/>
      <c r="S3" s="105"/>
      <c r="T3" s="104" t="s">
        <v>1</v>
      </c>
    </row>
    <row r="4" ht="24" customHeight="1" spans="1:20">
      <c r="A4" s="9" t="s">
        <v>189</v>
      </c>
      <c r="B4" s="84" t="s">
        <v>190</v>
      </c>
      <c r="C4" s="84" t="s">
        <v>374</v>
      </c>
      <c r="D4" s="84" t="s">
        <v>386</v>
      </c>
      <c r="E4" s="84" t="s">
        <v>387</v>
      </c>
      <c r="F4" s="84" t="s">
        <v>388</v>
      </c>
      <c r="G4" s="84" t="s">
        <v>389</v>
      </c>
      <c r="H4" s="85" t="s">
        <v>390</v>
      </c>
      <c r="I4" s="85" t="s">
        <v>391</v>
      </c>
      <c r="J4" s="98" t="s">
        <v>197</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380</v>
      </c>
      <c r="M5" s="87" t="s">
        <v>381</v>
      </c>
      <c r="N5" s="100" t="s">
        <v>382</v>
      </c>
      <c r="O5" s="101" t="s">
        <v>383</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180</v>
      </c>
      <c r="B9" s="94"/>
      <c r="C9" s="94"/>
      <c r="D9" s="94"/>
      <c r="E9" s="94"/>
      <c r="F9" s="94"/>
      <c r="G9" s="94"/>
      <c r="H9" s="95"/>
      <c r="I9" s="103"/>
      <c r="J9" s="77"/>
      <c r="K9" s="77"/>
      <c r="L9" s="77"/>
      <c r="M9" s="77"/>
      <c r="N9" s="77"/>
      <c r="O9" s="77"/>
      <c r="P9" s="77"/>
      <c r="Q9" s="108"/>
      <c r="R9" s="108"/>
      <c r="S9" s="77"/>
      <c r="T9" s="7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8"/>
  <sheetViews>
    <sheetView showZeros="0" tabSelected="1" workbookViewId="0">
      <selection activeCell="A1" sqref="A1"/>
    </sheetView>
  </sheetViews>
  <sheetFormatPr defaultColWidth="9.14166666666667" defaultRowHeight="14.25" customHeight="1" outlineLevelRow="7"/>
  <cols>
    <col min="1" max="1" width="37.7083333333333" customWidth="1"/>
    <col min="2" max="24" width="20" customWidth="1"/>
  </cols>
  <sheetData>
    <row r="1" ht="17.25" customHeight="1" spans="4:24">
      <c r="D1" s="69"/>
      <c r="W1" s="2"/>
      <c r="X1" s="2" t="s">
        <v>392</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"单位名称："&amp;"寻甸回族彝族自治县人民代表大会常务委员会"</f>
        <v>单位名称：寻甸回族彝族自治县人民代表大会常务委员会</v>
      </c>
      <c r="B3" s="72"/>
      <c r="C3" s="72"/>
      <c r="D3" s="73"/>
      <c r="E3" s="74"/>
      <c r="F3" s="74"/>
      <c r="G3" s="74"/>
      <c r="H3" s="74"/>
      <c r="I3" s="74"/>
      <c r="W3" s="7"/>
      <c r="X3" s="7" t="s">
        <v>1</v>
      </c>
    </row>
    <row r="4" ht="19.5" customHeight="1" spans="1:24">
      <c r="A4" s="27" t="s">
        <v>393</v>
      </c>
      <c r="B4" s="10" t="s">
        <v>197</v>
      </c>
      <c r="C4" s="11"/>
      <c r="D4" s="11"/>
      <c r="E4" s="10" t="s">
        <v>394</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380</v>
      </c>
      <c r="E5" s="47" t="s">
        <v>395</v>
      </c>
      <c r="F5" s="47" t="s">
        <v>396</v>
      </c>
      <c r="G5" s="47" t="s">
        <v>397</v>
      </c>
      <c r="H5" s="47" t="s">
        <v>398</v>
      </c>
      <c r="I5" s="47" t="s">
        <v>399</v>
      </c>
      <c r="J5" s="47" t="s">
        <v>400</v>
      </c>
      <c r="K5" s="47" t="s">
        <v>401</v>
      </c>
      <c r="L5" s="47" t="s">
        <v>402</v>
      </c>
      <c r="M5" s="47" t="s">
        <v>403</v>
      </c>
      <c r="N5" s="47" t="s">
        <v>404</v>
      </c>
      <c r="O5" s="47" t="s">
        <v>405</v>
      </c>
      <c r="P5" s="47" t="s">
        <v>406</v>
      </c>
      <c r="Q5" s="47" t="s">
        <v>407</v>
      </c>
      <c r="R5" s="47" t="s">
        <v>408</v>
      </c>
      <c r="S5" s="47" t="s">
        <v>409</v>
      </c>
      <c r="T5" s="47" t="s">
        <v>410</v>
      </c>
      <c r="U5" s="47" t="s">
        <v>411</v>
      </c>
      <c r="V5" s="47" t="s">
        <v>412</v>
      </c>
      <c r="W5" s="47" t="s">
        <v>413</v>
      </c>
      <c r="X5" s="80" t="s">
        <v>414</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tabSelected="1" workbookViewId="0">
      <selection activeCell="A1" sqref="A1"/>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415</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"单位名称："&amp;"寻甸回族彝族自治县人民代表大会常务委员会"</f>
        <v>单位名称：寻甸回族彝族自治县人民代表大会常务委员会</v>
      </c>
    </row>
    <row r="4" ht="44.25" customHeight="1" spans="1:10">
      <c r="A4" s="65" t="s">
        <v>393</v>
      </c>
      <c r="B4" s="65" t="s">
        <v>308</v>
      </c>
      <c r="C4" s="65" t="s">
        <v>309</v>
      </c>
      <c r="D4" s="65" t="s">
        <v>310</v>
      </c>
      <c r="E4" s="65" t="s">
        <v>311</v>
      </c>
      <c r="F4" s="66" t="s">
        <v>312</v>
      </c>
      <c r="G4" s="65" t="s">
        <v>313</v>
      </c>
      <c r="H4" s="66" t="s">
        <v>314</v>
      </c>
      <c r="I4" s="66" t="s">
        <v>315</v>
      </c>
      <c r="J4" s="65" t="s">
        <v>316</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8"/>
  <sheetViews>
    <sheetView showZeros="0" tabSelected="1" topLeftCell="E1" workbookViewId="0">
      <selection activeCell="A1" sqref="A1:I1"/>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416</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"单位名称："&amp;"寻甸回族彝族自治县人民代表大会常务委员会"</f>
        <v>单位名称：寻甸回族彝族自治县人民代表大会常务委员会</v>
      </c>
      <c r="B3" s="44"/>
      <c r="C3" s="44"/>
      <c r="D3" s="45"/>
      <c r="F3" s="42"/>
      <c r="G3" s="41"/>
      <c r="H3" s="41"/>
      <c r="I3" s="62" t="s">
        <v>1</v>
      </c>
    </row>
    <row r="4" ht="28.5" customHeight="1" spans="1:9">
      <c r="A4" s="46" t="s">
        <v>189</v>
      </c>
      <c r="B4" s="47" t="s">
        <v>190</v>
      </c>
      <c r="C4" s="48" t="s">
        <v>417</v>
      </c>
      <c r="D4" s="46" t="s">
        <v>418</v>
      </c>
      <c r="E4" s="46" t="s">
        <v>419</v>
      </c>
      <c r="F4" s="46" t="s">
        <v>420</v>
      </c>
      <c r="G4" s="47" t="s">
        <v>421</v>
      </c>
      <c r="H4" s="35"/>
      <c r="I4" s="46"/>
    </row>
    <row r="5" ht="21" customHeight="1" spans="1:9">
      <c r="A5" s="48"/>
      <c r="B5" s="49"/>
      <c r="C5" s="49"/>
      <c r="D5" s="50"/>
      <c r="E5" s="49"/>
      <c r="F5" s="49"/>
      <c r="G5" s="47" t="s">
        <v>378</v>
      </c>
      <c r="H5" s="47" t="s">
        <v>422</v>
      </c>
      <c r="I5" s="47" t="s">
        <v>423</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tabSelected="1" workbookViewId="0">
      <selection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424</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"单位名称："&amp;"寻甸回族彝族自治县人民代表大会常务委员会"</f>
        <v>单位名称：寻甸回族彝族自治县人民代表大会常务委员会</v>
      </c>
      <c r="B3" s="5"/>
      <c r="C3" s="5"/>
      <c r="D3" s="5"/>
      <c r="E3" s="5"/>
      <c r="F3" s="5"/>
      <c r="G3" s="5"/>
      <c r="H3" s="6"/>
      <c r="I3" s="6"/>
      <c r="J3" s="6"/>
      <c r="K3" s="7" t="s">
        <v>1</v>
      </c>
    </row>
    <row r="4" ht="21.75" customHeight="1" spans="1:11">
      <c r="A4" s="8" t="s">
        <v>256</v>
      </c>
      <c r="B4" s="8" t="s">
        <v>192</v>
      </c>
      <c r="C4" s="8" t="s">
        <v>257</v>
      </c>
      <c r="D4" s="9" t="s">
        <v>193</v>
      </c>
      <c r="E4" s="9" t="s">
        <v>194</v>
      </c>
      <c r="F4" s="9" t="s">
        <v>258</v>
      </c>
      <c r="G4" s="9" t="s">
        <v>259</v>
      </c>
      <c r="H4" s="27" t="s">
        <v>55</v>
      </c>
      <c r="I4" s="10" t="s">
        <v>425</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180</v>
      </c>
      <c r="B10" s="33"/>
      <c r="C10" s="33"/>
      <c r="D10" s="33"/>
      <c r="E10" s="33"/>
      <c r="F10" s="33"/>
      <c r="G10" s="34"/>
      <c r="H10" s="22"/>
      <c r="I10" s="22"/>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2"/>
  <sheetViews>
    <sheetView showZeros="0" tabSelected="1" topLeftCell="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426</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"单位名称："&amp;"寻甸回族彝族自治县人民代表大会常务委员会"</f>
        <v>单位名称：寻甸回族彝族自治县人民代表大会常务委员会</v>
      </c>
      <c r="B3" s="5"/>
      <c r="C3" s="5"/>
      <c r="D3" s="5"/>
      <c r="E3" s="6"/>
      <c r="F3" s="6"/>
      <c r="G3" s="7" t="s">
        <v>1</v>
      </c>
    </row>
    <row r="4" ht="21.75" customHeight="1" spans="1:7">
      <c r="A4" s="8" t="s">
        <v>257</v>
      </c>
      <c r="B4" s="8" t="s">
        <v>256</v>
      </c>
      <c r="C4" s="8" t="s">
        <v>192</v>
      </c>
      <c r="D4" s="9" t="s">
        <v>427</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2608641.5</v>
      </c>
      <c r="F8" s="22"/>
      <c r="G8" s="22"/>
    </row>
    <row r="9" ht="18.75" customHeight="1" spans="1:7">
      <c r="A9" s="20"/>
      <c r="B9" s="20" t="s">
        <v>428</v>
      </c>
      <c r="C9" s="20" t="s">
        <v>268</v>
      </c>
      <c r="D9" s="20" t="s">
        <v>429</v>
      </c>
      <c r="E9" s="22">
        <v>100000</v>
      </c>
      <c r="F9" s="22"/>
      <c r="G9" s="22"/>
    </row>
    <row r="10" ht="18.75" customHeight="1" spans="1:7">
      <c r="A10" s="23"/>
      <c r="B10" s="20" t="s">
        <v>428</v>
      </c>
      <c r="C10" s="20" t="s">
        <v>270</v>
      </c>
      <c r="D10" s="20" t="s">
        <v>429</v>
      </c>
      <c r="E10" s="22">
        <v>320000</v>
      </c>
      <c r="F10" s="22"/>
      <c r="G10" s="22"/>
    </row>
    <row r="11" ht="18.75" customHeight="1" spans="1:7">
      <c r="A11" s="23"/>
      <c r="B11" s="20" t="s">
        <v>428</v>
      </c>
      <c r="C11" s="20" t="s">
        <v>280</v>
      </c>
      <c r="D11" s="20" t="s">
        <v>429</v>
      </c>
      <c r="E11" s="22">
        <v>300000</v>
      </c>
      <c r="F11" s="22"/>
      <c r="G11" s="22"/>
    </row>
    <row r="12" ht="18.75" customHeight="1" spans="1:7">
      <c r="A12" s="23"/>
      <c r="B12" s="20" t="s">
        <v>428</v>
      </c>
      <c r="C12" s="20" t="s">
        <v>284</v>
      </c>
      <c r="D12" s="20" t="s">
        <v>429</v>
      </c>
      <c r="E12" s="22">
        <v>100000</v>
      </c>
      <c r="F12" s="22"/>
      <c r="G12" s="22"/>
    </row>
    <row r="13" ht="18.75" customHeight="1" spans="1:7">
      <c r="A13" s="23"/>
      <c r="B13" s="20" t="s">
        <v>428</v>
      </c>
      <c r="C13" s="20" t="s">
        <v>288</v>
      </c>
      <c r="D13" s="20" t="s">
        <v>429</v>
      </c>
      <c r="E13" s="22">
        <v>614400</v>
      </c>
      <c r="F13" s="22"/>
      <c r="G13" s="22"/>
    </row>
    <row r="14" ht="18.75" customHeight="1" spans="1:7">
      <c r="A14" s="23"/>
      <c r="B14" s="20" t="s">
        <v>428</v>
      </c>
      <c r="C14" s="20" t="s">
        <v>290</v>
      </c>
      <c r="D14" s="20" t="s">
        <v>429</v>
      </c>
      <c r="E14" s="22">
        <v>500000</v>
      </c>
      <c r="F14" s="22"/>
      <c r="G14" s="22"/>
    </row>
    <row r="15" ht="18.75" customHeight="1" spans="1:7">
      <c r="A15" s="23"/>
      <c r="B15" s="20" t="s">
        <v>428</v>
      </c>
      <c r="C15" s="20" t="s">
        <v>292</v>
      </c>
      <c r="D15" s="20" t="s">
        <v>429</v>
      </c>
      <c r="E15" s="22">
        <v>204800</v>
      </c>
      <c r="F15" s="22"/>
      <c r="G15" s="22"/>
    </row>
    <row r="16" ht="18.75" customHeight="1" spans="1:7">
      <c r="A16" s="23"/>
      <c r="B16" s="20" t="s">
        <v>428</v>
      </c>
      <c r="C16" s="20" t="s">
        <v>294</v>
      </c>
      <c r="D16" s="20" t="s">
        <v>429</v>
      </c>
      <c r="E16" s="22">
        <v>160000</v>
      </c>
      <c r="F16" s="22"/>
      <c r="G16" s="22"/>
    </row>
    <row r="17" ht="18.75" customHeight="1" spans="1:7">
      <c r="A17" s="23"/>
      <c r="B17" s="20" t="s">
        <v>428</v>
      </c>
      <c r="C17" s="20" t="s">
        <v>296</v>
      </c>
      <c r="D17" s="20" t="s">
        <v>429</v>
      </c>
      <c r="E17" s="22">
        <v>31408</v>
      </c>
      <c r="F17" s="22"/>
      <c r="G17" s="22"/>
    </row>
    <row r="18" ht="18.75" customHeight="1" spans="1:7">
      <c r="A18" s="23"/>
      <c r="B18" s="20" t="s">
        <v>428</v>
      </c>
      <c r="C18" s="20" t="s">
        <v>298</v>
      </c>
      <c r="D18" s="20" t="s">
        <v>429</v>
      </c>
      <c r="E18" s="22">
        <v>40000</v>
      </c>
      <c r="F18" s="22"/>
      <c r="G18" s="22"/>
    </row>
    <row r="19" ht="18.75" customHeight="1" spans="1:7">
      <c r="A19" s="23"/>
      <c r="B19" s="20" t="s">
        <v>428</v>
      </c>
      <c r="C19" s="20" t="s">
        <v>300</v>
      </c>
      <c r="D19" s="20" t="s">
        <v>429</v>
      </c>
      <c r="E19" s="22">
        <v>145495.1</v>
      </c>
      <c r="F19" s="22"/>
      <c r="G19" s="22"/>
    </row>
    <row r="20" ht="18.75" customHeight="1" spans="1:7">
      <c r="A20" s="23"/>
      <c r="B20" s="20" t="s">
        <v>428</v>
      </c>
      <c r="C20" s="20" t="s">
        <v>304</v>
      </c>
      <c r="D20" s="20" t="s">
        <v>429</v>
      </c>
      <c r="E20" s="22">
        <v>33704</v>
      </c>
      <c r="F20" s="22"/>
      <c r="G20" s="22"/>
    </row>
    <row r="21" ht="18.75" customHeight="1" spans="1:7">
      <c r="A21" s="23"/>
      <c r="B21" s="20" t="s">
        <v>428</v>
      </c>
      <c r="C21" s="20" t="s">
        <v>306</v>
      </c>
      <c r="D21" s="20" t="s">
        <v>429</v>
      </c>
      <c r="E21" s="22">
        <v>58834.4</v>
      </c>
      <c r="F21" s="22"/>
      <c r="G21" s="22"/>
    </row>
    <row r="22" ht="18.75" customHeight="1" spans="1:7">
      <c r="A22" s="24" t="s">
        <v>55</v>
      </c>
      <c r="B22" s="25" t="s">
        <v>430</v>
      </c>
      <c r="C22" s="25"/>
      <c r="D22" s="26"/>
      <c r="E22" s="22">
        <v>2608641.5</v>
      </c>
      <c r="F22" s="22"/>
      <c r="G22" s="22"/>
    </row>
  </sheetData>
  <mergeCells count="11">
    <mergeCell ref="A2:G2"/>
    <mergeCell ref="A3:D3"/>
    <mergeCell ref="E4:G4"/>
    <mergeCell ref="A22:D22"/>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GridLines="0" showZeros="0" tabSelected="1"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"单位名称："&amp;"寻甸回族彝族自治县人民代表大会常务委员会"</f>
        <v>单位名称：寻甸回族彝族自治县人民代表大会常务委员会</v>
      </c>
      <c r="S3" s="45" t="s">
        <v>1</v>
      </c>
    </row>
    <row r="4" ht="21.75" customHeight="1" spans="1:19">
      <c r="A4" s="182" t="s">
        <v>53</v>
      </c>
      <c r="B4" s="183" t="s">
        <v>54</v>
      </c>
      <c r="C4" s="183" t="s">
        <v>55</v>
      </c>
      <c r="D4" s="184" t="s">
        <v>56</v>
      </c>
      <c r="E4" s="184"/>
      <c r="F4" s="184"/>
      <c r="G4" s="184"/>
      <c r="H4" s="184"/>
      <c r="I4" s="131"/>
      <c r="J4" s="184"/>
      <c r="K4" s="184"/>
      <c r="L4" s="184"/>
      <c r="M4" s="184"/>
      <c r="N4" s="191"/>
      <c r="O4" s="184" t="s">
        <v>45</v>
      </c>
      <c r="P4" s="184"/>
      <c r="Q4" s="184"/>
      <c r="R4" s="184"/>
      <c r="S4" s="191"/>
    </row>
    <row r="5" ht="27" customHeight="1" spans="1:19">
      <c r="A5" s="185"/>
      <c r="B5" s="186"/>
      <c r="C5" s="186"/>
      <c r="D5" s="186" t="s">
        <v>57</v>
      </c>
      <c r="E5" s="186" t="s">
        <v>58</v>
      </c>
      <c r="F5" s="186" t="s">
        <v>59</v>
      </c>
      <c r="G5" s="186" t="s">
        <v>60</v>
      </c>
      <c r="H5" s="186" t="s">
        <v>61</v>
      </c>
      <c r="I5" s="192" t="s">
        <v>62</v>
      </c>
      <c r="J5" s="193"/>
      <c r="K5" s="193"/>
      <c r="L5" s="193"/>
      <c r="M5" s="193"/>
      <c r="N5" s="194"/>
      <c r="O5" s="186" t="s">
        <v>57</v>
      </c>
      <c r="P5" s="186" t="s">
        <v>58</v>
      </c>
      <c r="Q5" s="186" t="s">
        <v>59</v>
      </c>
      <c r="R5" s="186" t="s">
        <v>60</v>
      </c>
      <c r="S5" s="186" t="s">
        <v>63</v>
      </c>
    </row>
    <row r="6" ht="30" customHeight="1" spans="1:19">
      <c r="A6" s="187"/>
      <c r="B6" s="103"/>
      <c r="C6" s="113"/>
      <c r="D6" s="113"/>
      <c r="E6" s="113"/>
      <c r="F6" s="113"/>
      <c r="G6" s="113"/>
      <c r="H6" s="113"/>
      <c r="I6" s="68" t="s">
        <v>57</v>
      </c>
      <c r="J6" s="194" t="s">
        <v>64</v>
      </c>
      <c r="K6" s="194" t="s">
        <v>65</v>
      </c>
      <c r="L6" s="194" t="s">
        <v>66</v>
      </c>
      <c r="M6" s="194" t="s">
        <v>67</v>
      </c>
      <c r="N6" s="194" t="s">
        <v>68</v>
      </c>
      <c r="O6" s="195"/>
      <c r="P6" s="195"/>
      <c r="Q6" s="195"/>
      <c r="R6" s="195"/>
      <c r="S6" s="113"/>
    </row>
    <row r="7" ht="15" customHeight="1" spans="1:19">
      <c r="A7" s="188">
        <v>1</v>
      </c>
      <c r="B7" s="188">
        <v>2</v>
      </c>
      <c r="C7" s="188">
        <v>3</v>
      </c>
      <c r="D7" s="188">
        <v>4</v>
      </c>
      <c r="E7" s="188">
        <v>5</v>
      </c>
      <c r="F7" s="188">
        <v>6</v>
      </c>
      <c r="G7" s="188">
        <v>7</v>
      </c>
      <c r="H7" s="188">
        <v>8</v>
      </c>
      <c r="I7" s="68">
        <v>9</v>
      </c>
      <c r="J7" s="188">
        <v>10</v>
      </c>
      <c r="K7" s="188">
        <v>11</v>
      </c>
      <c r="L7" s="188">
        <v>12</v>
      </c>
      <c r="M7" s="188">
        <v>13</v>
      </c>
      <c r="N7" s="188">
        <v>14</v>
      </c>
      <c r="O7" s="188">
        <v>15</v>
      </c>
      <c r="P7" s="188">
        <v>16</v>
      </c>
      <c r="Q7" s="188">
        <v>17</v>
      </c>
      <c r="R7" s="188">
        <v>18</v>
      </c>
      <c r="S7" s="188">
        <v>19</v>
      </c>
    </row>
    <row r="8" ht="18" customHeight="1" spans="1:19">
      <c r="A8" s="20" t="s">
        <v>69</v>
      </c>
      <c r="B8" s="20" t="s">
        <v>70</v>
      </c>
      <c r="C8" s="108">
        <v>14187704.12</v>
      </c>
      <c r="D8" s="77">
        <v>14187704.12</v>
      </c>
      <c r="E8" s="77">
        <v>14187704.12</v>
      </c>
      <c r="F8" s="77"/>
      <c r="G8" s="77"/>
      <c r="H8" s="77"/>
      <c r="I8" s="77"/>
      <c r="J8" s="77"/>
      <c r="K8" s="77"/>
      <c r="L8" s="77"/>
      <c r="M8" s="77"/>
      <c r="N8" s="77"/>
      <c r="O8" s="77"/>
      <c r="P8" s="77"/>
      <c r="Q8" s="77"/>
      <c r="R8" s="77"/>
      <c r="S8" s="77"/>
    </row>
    <row r="9" ht="18" customHeight="1" spans="1:19">
      <c r="A9" s="189" t="s">
        <v>71</v>
      </c>
      <c r="B9" s="189" t="s">
        <v>70</v>
      </c>
      <c r="C9" s="108">
        <v>14187704.12</v>
      </c>
      <c r="D9" s="77">
        <v>14187704.12</v>
      </c>
      <c r="E9" s="77">
        <v>14187704.12</v>
      </c>
      <c r="F9" s="77"/>
      <c r="G9" s="77"/>
      <c r="H9" s="77"/>
      <c r="I9" s="77"/>
      <c r="J9" s="77"/>
      <c r="K9" s="77"/>
      <c r="L9" s="77"/>
      <c r="M9" s="77"/>
      <c r="N9" s="77"/>
      <c r="O9" s="77"/>
      <c r="P9" s="77"/>
      <c r="Q9" s="77"/>
      <c r="R9" s="77"/>
      <c r="S9" s="77"/>
    </row>
    <row r="10" ht="18" customHeight="1" spans="1:19">
      <c r="A10" s="48" t="s">
        <v>55</v>
      </c>
      <c r="B10" s="190"/>
      <c r="C10" s="77">
        <v>14187704.12</v>
      </c>
      <c r="D10" s="77">
        <v>14187704.12</v>
      </c>
      <c r="E10" s="77">
        <v>14187704.12</v>
      </c>
      <c r="F10" s="77"/>
      <c r="G10" s="77"/>
      <c r="H10" s="77"/>
      <c r="I10" s="77"/>
      <c r="J10" s="77"/>
      <c r="K10" s="77"/>
      <c r="L10" s="77"/>
      <c r="M10" s="77"/>
      <c r="N10" s="77"/>
      <c r="O10" s="77"/>
      <c r="P10" s="77"/>
      <c r="Q10" s="77"/>
      <c r="R10" s="77"/>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GridLines="0" showZeros="0" tabSelected="1"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"单位名称："&amp;"寻甸回族彝族自治县人民代表大会常务委员会"</f>
        <v>单位名称：寻甸回族彝族自治县人民代表大会常务委员会</v>
      </c>
      <c r="O3" s="45" t="s">
        <v>1</v>
      </c>
    </row>
    <row r="4" ht="27" customHeight="1" spans="1:15">
      <c r="A4" s="168" t="s">
        <v>73</v>
      </c>
      <c r="B4" s="168" t="s">
        <v>74</v>
      </c>
      <c r="C4" s="168" t="s">
        <v>55</v>
      </c>
      <c r="D4" s="169" t="s">
        <v>58</v>
      </c>
      <c r="E4" s="170"/>
      <c r="F4" s="171"/>
      <c r="G4" s="172" t="s">
        <v>59</v>
      </c>
      <c r="H4" s="172" t="s">
        <v>60</v>
      </c>
      <c r="I4" s="172" t="s">
        <v>75</v>
      </c>
      <c r="J4" s="169" t="s">
        <v>62</v>
      </c>
      <c r="K4" s="170"/>
      <c r="L4" s="170"/>
      <c r="M4" s="170"/>
      <c r="N4" s="179"/>
      <c r="O4" s="180"/>
    </row>
    <row r="5" ht="42" customHeight="1" spans="1:15">
      <c r="A5" s="173"/>
      <c r="B5" s="173"/>
      <c r="C5" s="174"/>
      <c r="D5" s="175" t="s">
        <v>57</v>
      </c>
      <c r="E5" s="175" t="s">
        <v>76</v>
      </c>
      <c r="F5" s="175" t="s">
        <v>77</v>
      </c>
      <c r="G5" s="174"/>
      <c r="H5" s="174"/>
      <c r="I5" s="181"/>
      <c r="J5" s="175" t="s">
        <v>57</v>
      </c>
      <c r="K5" s="162" t="s">
        <v>78</v>
      </c>
      <c r="L5" s="162" t="s">
        <v>79</v>
      </c>
      <c r="M5" s="162" t="s">
        <v>80</v>
      </c>
      <c r="N5" s="162" t="s">
        <v>81</v>
      </c>
      <c r="O5" s="162"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10985454.5</v>
      </c>
      <c r="D7" s="77">
        <v>10985454.5</v>
      </c>
      <c r="E7" s="77">
        <v>8376813</v>
      </c>
      <c r="F7" s="77">
        <v>2608641.5</v>
      </c>
      <c r="G7" s="77"/>
      <c r="H7" s="77"/>
      <c r="I7" s="77"/>
      <c r="J7" s="77"/>
      <c r="K7" s="77"/>
      <c r="L7" s="77"/>
      <c r="M7" s="77"/>
      <c r="N7" s="77"/>
      <c r="O7" s="77"/>
    </row>
    <row r="8" ht="21" customHeight="1" spans="1:15">
      <c r="A8" s="176" t="s">
        <v>100</v>
      </c>
      <c r="B8" s="176" t="s">
        <v>101</v>
      </c>
      <c r="C8" s="77">
        <v>10985454.5</v>
      </c>
      <c r="D8" s="77">
        <v>10985454.5</v>
      </c>
      <c r="E8" s="77">
        <v>8376813</v>
      </c>
      <c r="F8" s="77">
        <v>2608641.5</v>
      </c>
      <c r="G8" s="77"/>
      <c r="H8" s="77"/>
      <c r="I8" s="77"/>
      <c r="J8" s="77"/>
      <c r="K8" s="77"/>
      <c r="L8" s="77"/>
      <c r="M8" s="77"/>
      <c r="N8" s="77"/>
      <c r="O8" s="77"/>
    </row>
    <row r="9" ht="21" customHeight="1" spans="1:15">
      <c r="A9" s="177" t="s">
        <v>102</v>
      </c>
      <c r="B9" s="177" t="s">
        <v>103</v>
      </c>
      <c r="C9" s="77">
        <v>8376813</v>
      </c>
      <c r="D9" s="77">
        <v>8376813</v>
      </c>
      <c r="E9" s="77">
        <v>8376813</v>
      </c>
      <c r="F9" s="77"/>
      <c r="G9" s="77"/>
      <c r="H9" s="77"/>
      <c r="I9" s="77"/>
      <c r="J9" s="77"/>
      <c r="K9" s="77"/>
      <c r="L9" s="77"/>
      <c r="M9" s="77"/>
      <c r="N9" s="77"/>
      <c r="O9" s="77"/>
    </row>
    <row r="10" ht="21" customHeight="1" spans="1:15">
      <c r="A10" s="177" t="s">
        <v>104</v>
      </c>
      <c r="B10" s="177" t="s">
        <v>105</v>
      </c>
      <c r="C10" s="77">
        <v>145495.1</v>
      </c>
      <c r="D10" s="77">
        <v>145495.1</v>
      </c>
      <c r="E10" s="77"/>
      <c r="F10" s="77">
        <v>145495.1</v>
      </c>
      <c r="G10" s="77"/>
      <c r="H10" s="77"/>
      <c r="I10" s="77"/>
      <c r="J10" s="77"/>
      <c r="K10" s="77"/>
      <c r="L10" s="77"/>
      <c r="M10" s="77"/>
      <c r="N10" s="77"/>
      <c r="O10" s="77"/>
    </row>
    <row r="11" ht="21" customHeight="1" spans="1:15">
      <c r="A11" s="177" t="s">
        <v>106</v>
      </c>
      <c r="B11" s="177" t="s">
        <v>107</v>
      </c>
      <c r="C11" s="77">
        <v>914400</v>
      </c>
      <c r="D11" s="77">
        <v>914400</v>
      </c>
      <c r="E11" s="77"/>
      <c r="F11" s="77">
        <v>914400</v>
      </c>
      <c r="G11" s="77"/>
      <c r="H11" s="77"/>
      <c r="I11" s="77"/>
      <c r="J11" s="77"/>
      <c r="K11" s="77"/>
      <c r="L11" s="77"/>
      <c r="M11" s="77"/>
      <c r="N11" s="77"/>
      <c r="O11" s="77"/>
    </row>
    <row r="12" ht="21" customHeight="1" spans="1:15">
      <c r="A12" s="177" t="s">
        <v>108</v>
      </c>
      <c r="B12" s="177" t="s">
        <v>109</v>
      </c>
      <c r="C12" s="77">
        <v>1069912</v>
      </c>
      <c r="D12" s="77">
        <v>1069912</v>
      </c>
      <c r="E12" s="77"/>
      <c r="F12" s="77">
        <v>1069912</v>
      </c>
      <c r="G12" s="77"/>
      <c r="H12" s="77"/>
      <c r="I12" s="77"/>
      <c r="J12" s="77"/>
      <c r="K12" s="77"/>
      <c r="L12" s="77"/>
      <c r="M12" s="77"/>
      <c r="N12" s="77"/>
      <c r="O12" s="77"/>
    </row>
    <row r="13" ht="21" customHeight="1" spans="1:15">
      <c r="A13" s="177" t="s">
        <v>110</v>
      </c>
      <c r="B13" s="177" t="s">
        <v>111</v>
      </c>
      <c r="C13" s="77">
        <v>478834.4</v>
      </c>
      <c r="D13" s="77">
        <v>478834.4</v>
      </c>
      <c r="E13" s="77"/>
      <c r="F13" s="77">
        <v>478834.4</v>
      </c>
      <c r="G13" s="77"/>
      <c r="H13" s="77"/>
      <c r="I13" s="77"/>
      <c r="J13" s="77"/>
      <c r="K13" s="77"/>
      <c r="L13" s="77"/>
      <c r="M13" s="77"/>
      <c r="N13" s="77"/>
      <c r="O13" s="77"/>
    </row>
    <row r="14" ht="21" customHeight="1" spans="1:15">
      <c r="A14" s="55" t="s">
        <v>112</v>
      </c>
      <c r="B14" s="55" t="s">
        <v>113</v>
      </c>
      <c r="C14" s="77">
        <v>1311238.4</v>
      </c>
      <c r="D14" s="77">
        <v>1311238.4</v>
      </c>
      <c r="E14" s="77">
        <v>1311238.4</v>
      </c>
      <c r="F14" s="77"/>
      <c r="G14" s="77"/>
      <c r="H14" s="77"/>
      <c r="I14" s="77"/>
      <c r="J14" s="77"/>
      <c r="K14" s="77"/>
      <c r="L14" s="77"/>
      <c r="M14" s="77"/>
      <c r="N14" s="77"/>
      <c r="O14" s="77"/>
    </row>
    <row r="15" ht="21" customHeight="1" spans="1:15">
      <c r="A15" s="176" t="s">
        <v>114</v>
      </c>
      <c r="B15" s="176" t="s">
        <v>115</v>
      </c>
      <c r="C15" s="77">
        <v>1308034.4</v>
      </c>
      <c r="D15" s="77">
        <v>1308034.4</v>
      </c>
      <c r="E15" s="77">
        <v>1308034.4</v>
      </c>
      <c r="F15" s="77"/>
      <c r="G15" s="77"/>
      <c r="H15" s="77"/>
      <c r="I15" s="77"/>
      <c r="J15" s="77"/>
      <c r="K15" s="77"/>
      <c r="L15" s="77"/>
      <c r="M15" s="77"/>
      <c r="N15" s="77"/>
      <c r="O15" s="77"/>
    </row>
    <row r="16" ht="21" customHeight="1" spans="1:15">
      <c r="A16" s="177" t="s">
        <v>116</v>
      </c>
      <c r="B16" s="177" t="s">
        <v>117</v>
      </c>
      <c r="C16" s="77">
        <v>1083434.4</v>
      </c>
      <c r="D16" s="77">
        <v>1083434.4</v>
      </c>
      <c r="E16" s="77">
        <v>1083434.4</v>
      </c>
      <c r="F16" s="77"/>
      <c r="G16" s="77"/>
      <c r="H16" s="77"/>
      <c r="I16" s="77"/>
      <c r="J16" s="77"/>
      <c r="K16" s="77"/>
      <c r="L16" s="77"/>
      <c r="M16" s="77"/>
      <c r="N16" s="77"/>
      <c r="O16" s="77"/>
    </row>
    <row r="17" ht="21" customHeight="1" spans="1:15">
      <c r="A17" s="177" t="s">
        <v>118</v>
      </c>
      <c r="B17" s="177" t="s">
        <v>119</v>
      </c>
      <c r="C17" s="77">
        <v>200000</v>
      </c>
      <c r="D17" s="77">
        <v>200000</v>
      </c>
      <c r="E17" s="77">
        <v>200000</v>
      </c>
      <c r="F17" s="77"/>
      <c r="G17" s="77"/>
      <c r="H17" s="77"/>
      <c r="I17" s="77"/>
      <c r="J17" s="77"/>
      <c r="K17" s="77"/>
      <c r="L17" s="77"/>
      <c r="M17" s="77"/>
      <c r="N17" s="77"/>
      <c r="O17" s="77"/>
    </row>
    <row r="18" ht="21" customHeight="1" spans="1:15">
      <c r="A18" s="177" t="s">
        <v>120</v>
      </c>
      <c r="B18" s="177" t="s">
        <v>121</v>
      </c>
      <c r="C18" s="77">
        <v>24600</v>
      </c>
      <c r="D18" s="77">
        <v>24600</v>
      </c>
      <c r="E18" s="77">
        <v>24600</v>
      </c>
      <c r="F18" s="77"/>
      <c r="G18" s="77"/>
      <c r="H18" s="77"/>
      <c r="I18" s="77"/>
      <c r="J18" s="77"/>
      <c r="K18" s="77"/>
      <c r="L18" s="77"/>
      <c r="M18" s="77"/>
      <c r="N18" s="77"/>
      <c r="O18" s="77"/>
    </row>
    <row r="19" ht="21" customHeight="1" spans="1:15">
      <c r="A19" s="176" t="s">
        <v>122</v>
      </c>
      <c r="B19" s="176" t="s">
        <v>123</v>
      </c>
      <c r="C19" s="77">
        <v>3204</v>
      </c>
      <c r="D19" s="77">
        <v>3204</v>
      </c>
      <c r="E19" s="77">
        <v>3204</v>
      </c>
      <c r="F19" s="77"/>
      <c r="G19" s="77"/>
      <c r="H19" s="77"/>
      <c r="I19" s="77"/>
      <c r="J19" s="77"/>
      <c r="K19" s="77"/>
      <c r="L19" s="77"/>
      <c r="M19" s="77"/>
      <c r="N19" s="77"/>
      <c r="O19" s="77"/>
    </row>
    <row r="20" ht="21" customHeight="1" spans="1:15">
      <c r="A20" s="177" t="s">
        <v>124</v>
      </c>
      <c r="B20" s="177" t="s">
        <v>125</v>
      </c>
      <c r="C20" s="77">
        <v>3204</v>
      </c>
      <c r="D20" s="77">
        <v>3204</v>
      </c>
      <c r="E20" s="77">
        <v>3204</v>
      </c>
      <c r="F20" s="77"/>
      <c r="G20" s="77"/>
      <c r="H20" s="77"/>
      <c r="I20" s="77"/>
      <c r="J20" s="77"/>
      <c r="K20" s="77"/>
      <c r="L20" s="77"/>
      <c r="M20" s="77"/>
      <c r="N20" s="77"/>
      <c r="O20" s="77"/>
    </row>
    <row r="21" ht="21" customHeight="1" spans="1:15">
      <c r="A21" s="55" t="s">
        <v>126</v>
      </c>
      <c r="B21" s="55" t="s">
        <v>127</v>
      </c>
      <c r="C21" s="77">
        <v>1078435.42</v>
      </c>
      <c r="D21" s="77">
        <v>1078435.42</v>
      </c>
      <c r="E21" s="77">
        <v>1078435.42</v>
      </c>
      <c r="F21" s="77"/>
      <c r="G21" s="77"/>
      <c r="H21" s="77"/>
      <c r="I21" s="77"/>
      <c r="J21" s="77"/>
      <c r="K21" s="77"/>
      <c r="L21" s="77"/>
      <c r="M21" s="77"/>
      <c r="N21" s="77"/>
      <c r="O21" s="77"/>
    </row>
    <row r="22" ht="21" customHeight="1" spans="1:15">
      <c r="A22" s="176" t="s">
        <v>128</v>
      </c>
      <c r="B22" s="176" t="s">
        <v>129</v>
      </c>
      <c r="C22" s="77">
        <v>1078435.42</v>
      </c>
      <c r="D22" s="77">
        <v>1078435.42</v>
      </c>
      <c r="E22" s="77">
        <v>1078435.42</v>
      </c>
      <c r="F22" s="77"/>
      <c r="G22" s="77"/>
      <c r="H22" s="77"/>
      <c r="I22" s="77"/>
      <c r="J22" s="77"/>
      <c r="K22" s="77"/>
      <c r="L22" s="77"/>
      <c r="M22" s="77"/>
      <c r="N22" s="77"/>
      <c r="O22" s="77"/>
    </row>
    <row r="23" ht="21" customHeight="1" spans="1:15">
      <c r="A23" s="177" t="s">
        <v>130</v>
      </c>
      <c r="B23" s="177" t="s">
        <v>131</v>
      </c>
      <c r="C23" s="77">
        <v>585444.92</v>
      </c>
      <c r="D23" s="77">
        <v>585444.92</v>
      </c>
      <c r="E23" s="77">
        <v>585444.92</v>
      </c>
      <c r="F23" s="77"/>
      <c r="G23" s="77"/>
      <c r="H23" s="77"/>
      <c r="I23" s="77"/>
      <c r="J23" s="77"/>
      <c r="K23" s="77"/>
      <c r="L23" s="77"/>
      <c r="M23" s="77"/>
      <c r="N23" s="77"/>
      <c r="O23" s="77"/>
    </row>
    <row r="24" ht="21" customHeight="1" spans="1:15">
      <c r="A24" s="177" t="s">
        <v>132</v>
      </c>
      <c r="B24" s="177" t="s">
        <v>133</v>
      </c>
      <c r="C24" s="77">
        <v>459679.25</v>
      </c>
      <c r="D24" s="77">
        <v>459679.25</v>
      </c>
      <c r="E24" s="77">
        <v>459679.25</v>
      </c>
      <c r="F24" s="77"/>
      <c r="G24" s="77"/>
      <c r="H24" s="77"/>
      <c r="I24" s="77"/>
      <c r="J24" s="77"/>
      <c r="K24" s="77"/>
      <c r="L24" s="77"/>
      <c r="M24" s="77"/>
      <c r="N24" s="77"/>
      <c r="O24" s="77"/>
    </row>
    <row r="25" ht="21" customHeight="1" spans="1:15">
      <c r="A25" s="177" t="s">
        <v>134</v>
      </c>
      <c r="B25" s="177" t="s">
        <v>135</v>
      </c>
      <c r="C25" s="77">
        <v>33311.25</v>
      </c>
      <c r="D25" s="77">
        <v>33311.25</v>
      </c>
      <c r="E25" s="77">
        <v>33311.25</v>
      </c>
      <c r="F25" s="77"/>
      <c r="G25" s="77"/>
      <c r="H25" s="77"/>
      <c r="I25" s="77"/>
      <c r="J25" s="77"/>
      <c r="K25" s="77"/>
      <c r="L25" s="77"/>
      <c r="M25" s="77"/>
      <c r="N25" s="77"/>
      <c r="O25" s="77"/>
    </row>
    <row r="26" ht="21" customHeight="1" spans="1:15">
      <c r="A26" s="55" t="s">
        <v>136</v>
      </c>
      <c r="B26" s="55" t="s">
        <v>137</v>
      </c>
      <c r="C26" s="77">
        <v>812575.8</v>
      </c>
      <c r="D26" s="77">
        <v>812575.8</v>
      </c>
      <c r="E26" s="77">
        <v>812575.8</v>
      </c>
      <c r="F26" s="77"/>
      <c r="G26" s="77"/>
      <c r="H26" s="77"/>
      <c r="I26" s="77"/>
      <c r="J26" s="77"/>
      <c r="K26" s="77"/>
      <c r="L26" s="77"/>
      <c r="M26" s="77"/>
      <c r="N26" s="77"/>
      <c r="O26" s="77"/>
    </row>
    <row r="27" ht="21" customHeight="1" spans="1:15">
      <c r="A27" s="176" t="s">
        <v>138</v>
      </c>
      <c r="B27" s="176" t="s">
        <v>139</v>
      </c>
      <c r="C27" s="77">
        <v>812575.8</v>
      </c>
      <c r="D27" s="77">
        <v>812575.8</v>
      </c>
      <c r="E27" s="77">
        <v>812575.8</v>
      </c>
      <c r="F27" s="77"/>
      <c r="G27" s="77"/>
      <c r="H27" s="77"/>
      <c r="I27" s="77"/>
      <c r="J27" s="77"/>
      <c r="K27" s="77"/>
      <c r="L27" s="77"/>
      <c r="M27" s="77"/>
      <c r="N27" s="77"/>
      <c r="O27" s="77"/>
    </row>
    <row r="28" ht="21" customHeight="1" spans="1:15">
      <c r="A28" s="177" t="s">
        <v>140</v>
      </c>
      <c r="B28" s="177" t="s">
        <v>141</v>
      </c>
      <c r="C28" s="77">
        <v>812575.8</v>
      </c>
      <c r="D28" s="77">
        <v>812575.8</v>
      </c>
      <c r="E28" s="77">
        <v>812575.8</v>
      </c>
      <c r="F28" s="77"/>
      <c r="G28" s="77"/>
      <c r="H28" s="77"/>
      <c r="I28" s="77"/>
      <c r="J28" s="77"/>
      <c r="K28" s="77"/>
      <c r="L28" s="77"/>
      <c r="M28" s="77"/>
      <c r="N28" s="77"/>
      <c r="O28" s="77"/>
    </row>
    <row r="29" ht="21" customHeight="1" spans="1:15">
      <c r="A29" s="178" t="s">
        <v>55</v>
      </c>
      <c r="B29" s="34"/>
      <c r="C29" s="77">
        <v>14187704.12</v>
      </c>
      <c r="D29" s="77">
        <v>14187704.12</v>
      </c>
      <c r="E29" s="77">
        <v>11579062.62</v>
      </c>
      <c r="F29" s="77">
        <v>2608641.5</v>
      </c>
      <c r="G29" s="77"/>
      <c r="H29" s="77"/>
      <c r="I29" s="77"/>
      <c r="J29" s="77"/>
      <c r="K29" s="77"/>
      <c r="L29" s="77"/>
      <c r="M29" s="77"/>
      <c r="N29" s="77"/>
      <c r="O29" s="77"/>
    </row>
  </sheetData>
  <mergeCells count="12">
    <mergeCell ref="A1:O1"/>
    <mergeCell ref="A2:O2"/>
    <mergeCell ref="A3:B3"/>
    <mergeCell ref="D4:F4"/>
    <mergeCell ref="J4:O4"/>
    <mergeCell ref="A29:B29"/>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tabSelected="1"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142</v>
      </c>
    </row>
    <row r="2" ht="41.25" customHeight="1" spans="1:1">
      <c r="A2" s="40" t="str">
        <f>"2025"&amp;"年部门财政拨款收支预算总表"</f>
        <v>2025年部门财政拨款收支预算总表</v>
      </c>
    </row>
    <row r="3" ht="17.25" customHeight="1" spans="1:4">
      <c r="A3" s="43" t="str">
        <f>"单位名称："&amp;"寻甸回族彝族自治县人民代表大会常务委员会"</f>
        <v>单位名称：寻甸回族彝族自治县人民代表大会常务委员会</v>
      </c>
      <c r="B3" s="161"/>
      <c r="D3" s="45" t="s">
        <v>1</v>
      </c>
    </row>
    <row r="4" ht="17.25" customHeight="1" spans="1:4">
      <c r="A4" s="162" t="s">
        <v>2</v>
      </c>
      <c r="B4" s="163"/>
      <c r="C4" s="162" t="s">
        <v>3</v>
      </c>
      <c r="D4" s="163"/>
    </row>
    <row r="5" ht="18.75" customHeight="1" spans="1:4">
      <c r="A5" s="162" t="s">
        <v>4</v>
      </c>
      <c r="B5" s="162" t="s">
        <v>5</v>
      </c>
      <c r="C5" s="162" t="s">
        <v>6</v>
      </c>
      <c r="D5" s="162" t="s">
        <v>5</v>
      </c>
    </row>
    <row r="6" ht="16.5" customHeight="1" spans="1:4">
      <c r="A6" s="164" t="s">
        <v>143</v>
      </c>
      <c r="B6" s="77">
        <v>14187704.12</v>
      </c>
      <c r="C6" s="164" t="s">
        <v>144</v>
      </c>
      <c r="D6" s="108">
        <v>14187704.12</v>
      </c>
    </row>
    <row r="7" ht="16.5" customHeight="1" spans="1:4">
      <c r="A7" s="164" t="s">
        <v>145</v>
      </c>
      <c r="B7" s="77">
        <v>14187704.12</v>
      </c>
      <c r="C7" s="164" t="s">
        <v>146</v>
      </c>
      <c r="D7" s="108">
        <v>10985454.5</v>
      </c>
    </row>
    <row r="8" ht="16.5" customHeight="1" spans="1:4">
      <c r="A8" s="164" t="s">
        <v>147</v>
      </c>
      <c r="B8" s="77"/>
      <c r="C8" s="164" t="s">
        <v>148</v>
      </c>
      <c r="D8" s="108"/>
    </row>
    <row r="9" ht="16.5" customHeight="1" spans="1:4">
      <c r="A9" s="164" t="s">
        <v>149</v>
      </c>
      <c r="B9" s="77"/>
      <c r="C9" s="164" t="s">
        <v>150</v>
      </c>
      <c r="D9" s="108"/>
    </row>
    <row r="10" ht="16.5" customHeight="1" spans="1:4">
      <c r="A10" s="164" t="s">
        <v>151</v>
      </c>
      <c r="B10" s="77"/>
      <c r="C10" s="164" t="s">
        <v>152</v>
      </c>
      <c r="D10" s="108"/>
    </row>
    <row r="11" ht="16.5" customHeight="1" spans="1:4">
      <c r="A11" s="164" t="s">
        <v>145</v>
      </c>
      <c r="B11" s="77"/>
      <c r="C11" s="164" t="s">
        <v>153</v>
      </c>
      <c r="D11" s="108"/>
    </row>
    <row r="12" ht="16.5" customHeight="1" spans="1:4">
      <c r="A12" s="146" t="s">
        <v>147</v>
      </c>
      <c r="B12" s="77"/>
      <c r="C12" s="67" t="s">
        <v>154</v>
      </c>
      <c r="D12" s="108"/>
    </row>
    <row r="13" ht="16.5" customHeight="1" spans="1:4">
      <c r="A13" s="146" t="s">
        <v>149</v>
      </c>
      <c r="B13" s="77"/>
      <c r="C13" s="67" t="s">
        <v>155</v>
      </c>
      <c r="D13" s="108"/>
    </row>
    <row r="14" ht="16.5" customHeight="1" spans="1:4">
      <c r="A14" s="165"/>
      <c r="B14" s="77"/>
      <c r="C14" s="67" t="s">
        <v>156</v>
      </c>
      <c r="D14" s="108">
        <v>1311238.4</v>
      </c>
    </row>
    <row r="15" ht="16.5" customHeight="1" spans="1:4">
      <c r="A15" s="165"/>
      <c r="B15" s="77"/>
      <c r="C15" s="67" t="s">
        <v>157</v>
      </c>
      <c r="D15" s="108">
        <v>1078435.42</v>
      </c>
    </row>
    <row r="16" ht="16.5" customHeight="1" spans="1:4">
      <c r="A16" s="165"/>
      <c r="B16" s="77"/>
      <c r="C16" s="67" t="s">
        <v>158</v>
      </c>
      <c r="D16" s="108"/>
    </row>
    <row r="17" ht="16.5" customHeight="1" spans="1:4">
      <c r="A17" s="165"/>
      <c r="B17" s="77"/>
      <c r="C17" s="67" t="s">
        <v>159</v>
      </c>
      <c r="D17" s="108"/>
    </row>
    <row r="18" ht="16.5" customHeight="1" spans="1:4">
      <c r="A18" s="165"/>
      <c r="B18" s="77"/>
      <c r="C18" s="67" t="s">
        <v>160</v>
      </c>
      <c r="D18" s="108"/>
    </row>
    <row r="19" ht="16.5" customHeight="1" spans="1:4">
      <c r="A19" s="165"/>
      <c r="B19" s="77"/>
      <c r="C19" s="67" t="s">
        <v>161</v>
      </c>
      <c r="D19" s="108"/>
    </row>
    <row r="20" ht="16.5" customHeight="1" spans="1:4">
      <c r="A20" s="165"/>
      <c r="B20" s="77"/>
      <c r="C20" s="67" t="s">
        <v>162</v>
      </c>
      <c r="D20" s="108"/>
    </row>
    <row r="21" ht="16.5" customHeight="1" spans="1:4">
      <c r="A21" s="165"/>
      <c r="B21" s="77"/>
      <c r="C21" s="67" t="s">
        <v>163</v>
      </c>
      <c r="D21" s="108"/>
    </row>
    <row r="22" ht="16.5" customHeight="1" spans="1:4">
      <c r="A22" s="165"/>
      <c r="B22" s="77"/>
      <c r="C22" s="67" t="s">
        <v>164</v>
      </c>
      <c r="D22" s="108"/>
    </row>
    <row r="23" ht="16.5" customHeight="1" spans="1:4">
      <c r="A23" s="165"/>
      <c r="B23" s="77"/>
      <c r="C23" s="67" t="s">
        <v>165</v>
      </c>
      <c r="D23" s="108"/>
    </row>
    <row r="24" ht="16.5" customHeight="1" spans="1:4">
      <c r="A24" s="165"/>
      <c r="B24" s="77"/>
      <c r="C24" s="67" t="s">
        <v>166</v>
      </c>
      <c r="D24" s="108"/>
    </row>
    <row r="25" ht="16.5" customHeight="1" spans="1:4">
      <c r="A25" s="165"/>
      <c r="B25" s="77"/>
      <c r="C25" s="67" t="s">
        <v>167</v>
      </c>
      <c r="D25" s="108">
        <v>812575.8</v>
      </c>
    </row>
    <row r="26" ht="16.5" customHeight="1" spans="1:4">
      <c r="A26" s="165"/>
      <c r="B26" s="77"/>
      <c r="C26" s="67" t="s">
        <v>168</v>
      </c>
      <c r="D26" s="108"/>
    </row>
    <row r="27" ht="16.5" customHeight="1" spans="1:4">
      <c r="A27" s="165"/>
      <c r="B27" s="77"/>
      <c r="C27" s="67" t="s">
        <v>169</v>
      </c>
      <c r="D27" s="108"/>
    </row>
    <row r="28" ht="16.5" customHeight="1" spans="1:4">
      <c r="A28" s="165"/>
      <c r="B28" s="77"/>
      <c r="C28" s="67" t="s">
        <v>170</v>
      </c>
      <c r="D28" s="108"/>
    </row>
    <row r="29" ht="16.5" customHeight="1" spans="1:4">
      <c r="A29" s="165"/>
      <c r="B29" s="77"/>
      <c r="C29" s="67" t="s">
        <v>171</v>
      </c>
      <c r="D29" s="108"/>
    </row>
    <row r="30" ht="16.5" customHeight="1" spans="1:4">
      <c r="A30" s="165"/>
      <c r="B30" s="77"/>
      <c r="C30" s="67" t="s">
        <v>172</v>
      </c>
      <c r="D30" s="108"/>
    </row>
    <row r="31" ht="16.5" customHeight="1" spans="1:4">
      <c r="A31" s="165"/>
      <c r="B31" s="77"/>
      <c r="C31" s="146" t="s">
        <v>173</v>
      </c>
      <c r="D31" s="108"/>
    </row>
    <row r="32" ht="16.5" customHeight="1" spans="1:4">
      <c r="A32" s="165"/>
      <c r="B32" s="77"/>
      <c r="C32" s="146" t="s">
        <v>174</v>
      </c>
      <c r="D32" s="108"/>
    </row>
    <row r="33" ht="16.5" customHeight="1" spans="1:4">
      <c r="A33" s="165"/>
      <c r="B33" s="77"/>
      <c r="C33" s="29" t="s">
        <v>175</v>
      </c>
      <c r="D33" s="108"/>
    </row>
    <row r="34" ht="15" customHeight="1" spans="1:4">
      <c r="A34" s="166" t="s">
        <v>50</v>
      </c>
      <c r="B34" s="167">
        <v>14187704.12</v>
      </c>
      <c r="C34" s="166" t="s">
        <v>51</v>
      </c>
      <c r="D34" s="167">
        <v>14187704.12</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tabSelected="1"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6"/>
      <c r="F1" s="69"/>
      <c r="G1" s="141" t="s">
        <v>176</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"单位名称："&amp;"寻甸回族彝族自治县人民代表大会常务委员会"</f>
        <v>单位名称：寻甸回族彝族自治县人民代表大会常务委员会</v>
      </c>
      <c r="F3" s="121"/>
      <c r="G3" s="141" t="s">
        <v>1</v>
      </c>
    </row>
    <row r="4" ht="20.25" customHeight="1" spans="1:7">
      <c r="A4" s="157" t="s">
        <v>177</v>
      </c>
      <c r="B4" s="158"/>
      <c r="C4" s="125" t="s">
        <v>55</v>
      </c>
      <c r="D4" s="149" t="s">
        <v>76</v>
      </c>
      <c r="E4" s="11"/>
      <c r="F4" s="12"/>
      <c r="G4" s="138" t="s">
        <v>77</v>
      </c>
    </row>
    <row r="5" ht="20.25" customHeight="1" spans="1:7">
      <c r="A5" s="159" t="s">
        <v>73</v>
      </c>
      <c r="B5" s="159" t="s">
        <v>74</v>
      </c>
      <c r="C5" s="18"/>
      <c r="D5" s="130" t="s">
        <v>57</v>
      </c>
      <c r="E5" s="130" t="s">
        <v>178</v>
      </c>
      <c r="F5" s="130" t="s">
        <v>179</v>
      </c>
      <c r="G5" s="140"/>
    </row>
    <row r="6" ht="15" customHeight="1" spans="1:7">
      <c r="A6" s="58" t="s">
        <v>83</v>
      </c>
      <c r="B6" s="58" t="s">
        <v>84</v>
      </c>
      <c r="C6" s="58" t="s">
        <v>85</v>
      </c>
      <c r="D6" s="58" t="s">
        <v>86</v>
      </c>
      <c r="E6" s="58" t="s">
        <v>87</v>
      </c>
      <c r="F6" s="58" t="s">
        <v>88</v>
      </c>
      <c r="G6" s="58" t="s">
        <v>89</v>
      </c>
    </row>
    <row r="7" ht="18" customHeight="1" spans="1:7">
      <c r="A7" s="29" t="s">
        <v>98</v>
      </c>
      <c r="B7" s="29" t="s">
        <v>99</v>
      </c>
      <c r="C7" s="77">
        <v>10985454.5</v>
      </c>
      <c r="D7" s="77">
        <v>8376813</v>
      </c>
      <c r="E7" s="77">
        <v>7393653</v>
      </c>
      <c r="F7" s="77">
        <v>983160</v>
      </c>
      <c r="G7" s="77">
        <v>2608641.5</v>
      </c>
    </row>
    <row r="8" ht="18" customHeight="1" spans="1:7">
      <c r="A8" s="134" t="s">
        <v>100</v>
      </c>
      <c r="B8" s="134" t="s">
        <v>101</v>
      </c>
      <c r="C8" s="77">
        <v>10985454.5</v>
      </c>
      <c r="D8" s="77">
        <v>8376813</v>
      </c>
      <c r="E8" s="77">
        <v>7393653</v>
      </c>
      <c r="F8" s="77">
        <v>983160</v>
      </c>
      <c r="G8" s="77">
        <v>2608641.5</v>
      </c>
    </row>
    <row r="9" ht="18" customHeight="1" spans="1:7">
      <c r="A9" s="135" t="s">
        <v>102</v>
      </c>
      <c r="B9" s="135" t="s">
        <v>103</v>
      </c>
      <c r="C9" s="77">
        <v>8376813</v>
      </c>
      <c r="D9" s="77">
        <v>8376813</v>
      </c>
      <c r="E9" s="77">
        <v>7393653</v>
      </c>
      <c r="F9" s="77">
        <v>983160</v>
      </c>
      <c r="G9" s="77"/>
    </row>
    <row r="10" ht="18" customHeight="1" spans="1:7">
      <c r="A10" s="135" t="s">
        <v>104</v>
      </c>
      <c r="B10" s="135" t="s">
        <v>105</v>
      </c>
      <c r="C10" s="77">
        <v>145495.1</v>
      </c>
      <c r="D10" s="77"/>
      <c r="E10" s="77"/>
      <c r="F10" s="77"/>
      <c r="G10" s="77">
        <v>145495.1</v>
      </c>
    </row>
    <row r="11" ht="18" customHeight="1" spans="1:7">
      <c r="A11" s="135" t="s">
        <v>106</v>
      </c>
      <c r="B11" s="135" t="s">
        <v>107</v>
      </c>
      <c r="C11" s="77">
        <v>914400</v>
      </c>
      <c r="D11" s="77"/>
      <c r="E11" s="77"/>
      <c r="F11" s="77"/>
      <c r="G11" s="77">
        <v>914400</v>
      </c>
    </row>
    <row r="12" ht="18" customHeight="1" spans="1:7">
      <c r="A12" s="135" t="s">
        <v>108</v>
      </c>
      <c r="B12" s="135" t="s">
        <v>109</v>
      </c>
      <c r="C12" s="77">
        <v>1069912</v>
      </c>
      <c r="D12" s="77"/>
      <c r="E12" s="77"/>
      <c r="F12" s="77"/>
      <c r="G12" s="77">
        <v>1069912</v>
      </c>
    </row>
    <row r="13" ht="18" customHeight="1" spans="1:7">
      <c r="A13" s="135" t="s">
        <v>110</v>
      </c>
      <c r="B13" s="135" t="s">
        <v>111</v>
      </c>
      <c r="C13" s="77">
        <v>478834.4</v>
      </c>
      <c r="D13" s="77"/>
      <c r="E13" s="77"/>
      <c r="F13" s="77"/>
      <c r="G13" s="77">
        <v>478834.4</v>
      </c>
    </row>
    <row r="14" ht="18" customHeight="1" spans="1:7">
      <c r="A14" s="29" t="s">
        <v>112</v>
      </c>
      <c r="B14" s="29" t="s">
        <v>113</v>
      </c>
      <c r="C14" s="77">
        <v>1311238.4</v>
      </c>
      <c r="D14" s="77">
        <v>1311238.4</v>
      </c>
      <c r="E14" s="77">
        <v>1286638.4</v>
      </c>
      <c r="F14" s="77">
        <v>24600</v>
      </c>
      <c r="G14" s="77"/>
    </row>
    <row r="15" ht="18" customHeight="1" spans="1:7">
      <c r="A15" s="134" t="s">
        <v>114</v>
      </c>
      <c r="B15" s="134" t="s">
        <v>115</v>
      </c>
      <c r="C15" s="77">
        <v>1308034.4</v>
      </c>
      <c r="D15" s="77">
        <v>1308034.4</v>
      </c>
      <c r="E15" s="77">
        <v>1283434.4</v>
      </c>
      <c r="F15" s="77">
        <v>24600</v>
      </c>
      <c r="G15" s="77"/>
    </row>
    <row r="16" ht="18" customHeight="1" spans="1:7">
      <c r="A16" s="135" t="s">
        <v>116</v>
      </c>
      <c r="B16" s="135" t="s">
        <v>117</v>
      </c>
      <c r="C16" s="77">
        <v>1083434.4</v>
      </c>
      <c r="D16" s="77">
        <v>1083434.4</v>
      </c>
      <c r="E16" s="77">
        <v>1083434.4</v>
      </c>
      <c r="F16" s="77"/>
      <c r="G16" s="77"/>
    </row>
    <row r="17" ht="18" customHeight="1" spans="1:7">
      <c r="A17" s="135" t="s">
        <v>118</v>
      </c>
      <c r="B17" s="135" t="s">
        <v>119</v>
      </c>
      <c r="C17" s="77">
        <v>200000</v>
      </c>
      <c r="D17" s="77">
        <v>200000</v>
      </c>
      <c r="E17" s="77">
        <v>200000</v>
      </c>
      <c r="F17" s="77"/>
      <c r="G17" s="77"/>
    </row>
    <row r="18" ht="18" customHeight="1" spans="1:7">
      <c r="A18" s="135" t="s">
        <v>120</v>
      </c>
      <c r="B18" s="135" t="s">
        <v>121</v>
      </c>
      <c r="C18" s="77">
        <v>24600</v>
      </c>
      <c r="D18" s="77">
        <v>24600</v>
      </c>
      <c r="E18" s="77"/>
      <c r="F18" s="77">
        <v>24600</v>
      </c>
      <c r="G18" s="77"/>
    </row>
    <row r="19" ht="18" customHeight="1" spans="1:7">
      <c r="A19" s="134" t="s">
        <v>122</v>
      </c>
      <c r="B19" s="134" t="s">
        <v>123</v>
      </c>
      <c r="C19" s="77">
        <v>3204</v>
      </c>
      <c r="D19" s="77">
        <v>3204</v>
      </c>
      <c r="E19" s="77">
        <v>3204</v>
      </c>
      <c r="F19" s="77"/>
      <c r="G19" s="77"/>
    </row>
    <row r="20" ht="18" customHeight="1" spans="1:7">
      <c r="A20" s="135" t="s">
        <v>124</v>
      </c>
      <c r="B20" s="135" t="s">
        <v>125</v>
      </c>
      <c r="C20" s="77">
        <v>3204</v>
      </c>
      <c r="D20" s="77">
        <v>3204</v>
      </c>
      <c r="E20" s="77">
        <v>3204</v>
      </c>
      <c r="F20" s="77"/>
      <c r="G20" s="77"/>
    </row>
    <row r="21" ht="18" customHeight="1" spans="1:7">
      <c r="A21" s="29" t="s">
        <v>126</v>
      </c>
      <c r="B21" s="29" t="s">
        <v>127</v>
      </c>
      <c r="C21" s="77">
        <v>1078435.42</v>
      </c>
      <c r="D21" s="77">
        <v>1078435.42</v>
      </c>
      <c r="E21" s="77">
        <v>1078435.42</v>
      </c>
      <c r="F21" s="77"/>
      <c r="G21" s="77"/>
    </row>
    <row r="22" ht="18" customHeight="1" spans="1:7">
      <c r="A22" s="134" t="s">
        <v>128</v>
      </c>
      <c r="B22" s="134" t="s">
        <v>129</v>
      </c>
      <c r="C22" s="77">
        <v>1078435.42</v>
      </c>
      <c r="D22" s="77">
        <v>1078435.42</v>
      </c>
      <c r="E22" s="77">
        <v>1078435.42</v>
      </c>
      <c r="F22" s="77"/>
      <c r="G22" s="77"/>
    </row>
    <row r="23" ht="18" customHeight="1" spans="1:7">
      <c r="A23" s="135" t="s">
        <v>130</v>
      </c>
      <c r="B23" s="135" t="s">
        <v>131</v>
      </c>
      <c r="C23" s="77">
        <v>585444.92</v>
      </c>
      <c r="D23" s="77">
        <v>585444.92</v>
      </c>
      <c r="E23" s="77">
        <v>585444.92</v>
      </c>
      <c r="F23" s="77"/>
      <c r="G23" s="77"/>
    </row>
    <row r="24" ht="18" customHeight="1" spans="1:7">
      <c r="A24" s="135" t="s">
        <v>132</v>
      </c>
      <c r="B24" s="135" t="s">
        <v>133</v>
      </c>
      <c r="C24" s="77">
        <v>459679.25</v>
      </c>
      <c r="D24" s="77">
        <v>459679.25</v>
      </c>
      <c r="E24" s="77">
        <v>459679.25</v>
      </c>
      <c r="F24" s="77"/>
      <c r="G24" s="77"/>
    </row>
    <row r="25" ht="18" customHeight="1" spans="1:7">
      <c r="A25" s="135" t="s">
        <v>134</v>
      </c>
      <c r="B25" s="135" t="s">
        <v>135</v>
      </c>
      <c r="C25" s="77">
        <v>33311.25</v>
      </c>
      <c r="D25" s="77">
        <v>33311.25</v>
      </c>
      <c r="E25" s="77">
        <v>33311.25</v>
      </c>
      <c r="F25" s="77"/>
      <c r="G25" s="77"/>
    </row>
    <row r="26" ht="18" customHeight="1" spans="1:7">
      <c r="A26" s="29" t="s">
        <v>136</v>
      </c>
      <c r="B26" s="29" t="s">
        <v>137</v>
      </c>
      <c r="C26" s="77">
        <v>812575.8</v>
      </c>
      <c r="D26" s="77">
        <v>812575.8</v>
      </c>
      <c r="E26" s="77">
        <v>812575.8</v>
      </c>
      <c r="F26" s="77"/>
      <c r="G26" s="77"/>
    </row>
    <row r="27" ht="18" customHeight="1" spans="1:7">
      <c r="A27" s="134" t="s">
        <v>138</v>
      </c>
      <c r="B27" s="134" t="s">
        <v>139</v>
      </c>
      <c r="C27" s="77">
        <v>812575.8</v>
      </c>
      <c r="D27" s="77">
        <v>812575.8</v>
      </c>
      <c r="E27" s="77">
        <v>812575.8</v>
      </c>
      <c r="F27" s="77"/>
      <c r="G27" s="77"/>
    </row>
    <row r="28" ht="18" customHeight="1" spans="1:7">
      <c r="A28" s="135" t="s">
        <v>140</v>
      </c>
      <c r="B28" s="135" t="s">
        <v>141</v>
      </c>
      <c r="C28" s="77">
        <v>812575.8</v>
      </c>
      <c r="D28" s="77">
        <v>812575.8</v>
      </c>
      <c r="E28" s="77">
        <v>812575.8</v>
      </c>
      <c r="F28" s="77"/>
      <c r="G28" s="77"/>
    </row>
    <row r="29" ht="18" customHeight="1" spans="1:7">
      <c r="A29" s="76" t="s">
        <v>180</v>
      </c>
      <c r="B29" s="160" t="s">
        <v>180</v>
      </c>
      <c r="C29" s="77">
        <v>14187704.12</v>
      </c>
      <c r="D29" s="77">
        <v>11579062.62</v>
      </c>
      <c r="E29" s="77">
        <v>10571302.62</v>
      </c>
      <c r="F29" s="77">
        <v>1007760</v>
      </c>
      <c r="G29" s="77">
        <v>2608641.5</v>
      </c>
    </row>
  </sheetData>
  <mergeCells count="6">
    <mergeCell ref="A2:G2"/>
    <mergeCell ref="A4:B4"/>
    <mergeCell ref="D4:F4"/>
    <mergeCell ref="A29:B29"/>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abSelected="1"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3" t="s">
        <v>181</v>
      </c>
    </row>
    <row r="2" ht="41.25" customHeight="1" spans="1:6">
      <c r="A2" s="154" t="str">
        <f>"2025"&amp;"年一般公共预算“三公”经费支出预算表"</f>
        <v>2025年一般公共预算“三公”经费支出预算表</v>
      </c>
      <c r="B2" s="42"/>
      <c r="C2" s="42"/>
      <c r="D2" s="42"/>
      <c r="E2" s="41"/>
      <c r="F2" s="42"/>
    </row>
    <row r="3" customHeight="1" spans="1:6">
      <c r="A3" s="109" t="str">
        <f>"单位名称："&amp;"寻甸回族彝族自治县人民代表大会常务委员会"</f>
        <v>单位名称：寻甸回族彝族自治县人民代表大会常务委员会</v>
      </c>
      <c r="B3" s="155"/>
      <c r="D3" s="42"/>
      <c r="E3" s="41"/>
      <c r="F3" s="62" t="s">
        <v>1</v>
      </c>
    </row>
    <row r="4" ht="27" customHeight="1" spans="1:6">
      <c r="A4" s="46" t="s">
        <v>182</v>
      </c>
      <c r="B4" s="46" t="s">
        <v>183</v>
      </c>
      <c r="C4" s="48" t="s">
        <v>184</v>
      </c>
      <c r="D4" s="46"/>
      <c r="E4" s="47"/>
      <c r="F4" s="46" t="s">
        <v>185</v>
      </c>
    </row>
    <row r="5" ht="28.5" customHeight="1" spans="1:6">
      <c r="A5" s="156"/>
      <c r="B5" s="50"/>
      <c r="C5" s="47" t="s">
        <v>57</v>
      </c>
      <c r="D5" s="47" t="s">
        <v>186</v>
      </c>
      <c r="E5" s="47" t="s">
        <v>187</v>
      </c>
      <c r="F5" s="49"/>
    </row>
    <row r="6" ht="17.25" customHeight="1" spans="1:6">
      <c r="A6" s="54" t="s">
        <v>83</v>
      </c>
      <c r="B6" s="54" t="s">
        <v>84</v>
      </c>
      <c r="C6" s="54" t="s">
        <v>85</v>
      </c>
      <c r="D6" s="54" t="s">
        <v>86</v>
      </c>
      <c r="E6" s="54" t="s">
        <v>87</v>
      </c>
      <c r="F6" s="54" t="s">
        <v>88</v>
      </c>
    </row>
    <row r="7" ht="17.25" customHeight="1" spans="1:6">
      <c r="A7" s="77">
        <v>234000</v>
      </c>
      <c r="B7" s="77"/>
      <c r="C7" s="77">
        <v>34000</v>
      </c>
      <c r="D7" s="77"/>
      <c r="E7" s="77">
        <v>34000</v>
      </c>
      <c r="F7" s="77">
        <v>200000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29"/>
  <sheetViews>
    <sheetView showZeros="0" tabSelected="1" topLeftCell="G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6"/>
      <c r="C1" s="142"/>
      <c r="E1" s="143"/>
      <c r="F1" s="143"/>
      <c r="G1" s="143"/>
      <c r="H1" s="143"/>
      <c r="I1" s="81"/>
      <c r="J1" s="81"/>
      <c r="K1" s="81"/>
      <c r="L1" s="81"/>
      <c r="M1" s="81"/>
      <c r="N1" s="81"/>
      <c r="R1" s="81"/>
      <c r="V1" s="142"/>
      <c r="X1" s="2" t="s">
        <v>188</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"单位名称："&amp;"寻甸回族彝族自治县人民代表大会常务委员会"</f>
        <v>单位名称：寻甸回族彝族自治县人民代表大会常务委员会</v>
      </c>
      <c r="B3" s="5"/>
      <c r="C3" s="144"/>
      <c r="D3" s="144"/>
      <c r="E3" s="144"/>
      <c r="F3" s="144"/>
      <c r="G3" s="144"/>
      <c r="H3" s="144"/>
      <c r="I3" s="83"/>
      <c r="J3" s="83"/>
      <c r="K3" s="83"/>
      <c r="L3" s="83"/>
      <c r="M3" s="83"/>
      <c r="N3" s="83"/>
      <c r="O3" s="6"/>
      <c r="P3" s="6"/>
      <c r="Q3" s="6"/>
      <c r="R3" s="83"/>
      <c r="V3" s="142"/>
      <c r="X3" s="2" t="s">
        <v>1</v>
      </c>
    </row>
    <row r="4" ht="18" customHeight="1" spans="1:24">
      <c r="A4" s="8" t="s">
        <v>189</v>
      </c>
      <c r="B4" s="8" t="s">
        <v>190</v>
      </c>
      <c r="C4" s="8" t="s">
        <v>191</v>
      </c>
      <c r="D4" s="8" t="s">
        <v>192</v>
      </c>
      <c r="E4" s="8" t="s">
        <v>193</v>
      </c>
      <c r="F4" s="8" t="s">
        <v>194</v>
      </c>
      <c r="G4" s="8" t="s">
        <v>195</v>
      </c>
      <c r="H4" s="8" t="s">
        <v>196</v>
      </c>
      <c r="I4" s="149" t="s">
        <v>197</v>
      </c>
      <c r="J4" s="78" t="s">
        <v>197</v>
      </c>
      <c r="K4" s="78"/>
      <c r="L4" s="78"/>
      <c r="M4" s="78"/>
      <c r="N4" s="78"/>
      <c r="O4" s="11"/>
      <c r="P4" s="11"/>
      <c r="Q4" s="11"/>
      <c r="R4" s="99" t="s">
        <v>61</v>
      </c>
      <c r="S4" s="78" t="s">
        <v>62</v>
      </c>
      <c r="T4" s="78"/>
      <c r="U4" s="78"/>
      <c r="V4" s="78"/>
      <c r="W4" s="78"/>
      <c r="X4" s="79"/>
    </row>
    <row r="5" ht="18" customHeight="1" spans="1:24">
      <c r="A5" s="13"/>
      <c r="B5" s="28"/>
      <c r="C5" s="127"/>
      <c r="D5" s="13"/>
      <c r="E5" s="13"/>
      <c r="F5" s="13"/>
      <c r="G5" s="13"/>
      <c r="H5" s="13"/>
      <c r="I5" s="125" t="s">
        <v>198</v>
      </c>
      <c r="J5" s="149" t="s">
        <v>58</v>
      </c>
      <c r="K5" s="78"/>
      <c r="L5" s="78"/>
      <c r="M5" s="78"/>
      <c r="N5" s="79"/>
      <c r="O5" s="10" t="s">
        <v>199</v>
      </c>
      <c r="P5" s="11"/>
      <c r="Q5" s="12"/>
      <c r="R5" s="8" t="s">
        <v>61</v>
      </c>
      <c r="S5" s="149" t="s">
        <v>62</v>
      </c>
      <c r="T5" s="99" t="s">
        <v>64</v>
      </c>
      <c r="U5" s="78" t="s">
        <v>62</v>
      </c>
      <c r="V5" s="99" t="s">
        <v>66</v>
      </c>
      <c r="W5" s="99" t="s">
        <v>67</v>
      </c>
      <c r="X5" s="152" t="s">
        <v>68</v>
      </c>
    </row>
    <row r="6" ht="19.5" customHeight="1" spans="1:24">
      <c r="A6" s="28"/>
      <c r="B6" s="28"/>
      <c r="C6" s="28"/>
      <c r="D6" s="28"/>
      <c r="E6" s="28"/>
      <c r="F6" s="28"/>
      <c r="G6" s="28"/>
      <c r="H6" s="28"/>
      <c r="I6" s="28"/>
      <c r="J6" s="150" t="s">
        <v>200</v>
      </c>
      <c r="K6" s="8" t="s">
        <v>201</v>
      </c>
      <c r="L6" s="8" t="s">
        <v>202</v>
      </c>
      <c r="M6" s="8" t="s">
        <v>203</v>
      </c>
      <c r="N6" s="8" t="s">
        <v>204</v>
      </c>
      <c r="O6" s="8" t="s">
        <v>58</v>
      </c>
      <c r="P6" s="8" t="s">
        <v>59</v>
      </c>
      <c r="Q6" s="8" t="s">
        <v>60</v>
      </c>
      <c r="R6" s="28"/>
      <c r="S6" s="8" t="s">
        <v>57</v>
      </c>
      <c r="T6" s="8" t="s">
        <v>64</v>
      </c>
      <c r="U6" s="8" t="s">
        <v>205</v>
      </c>
      <c r="V6" s="8" t="s">
        <v>66</v>
      </c>
      <c r="W6" s="8" t="s">
        <v>67</v>
      </c>
      <c r="X6" s="8" t="s">
        <v>68</v>
      </c>
    </row>
    <row r="7" ht="37.5" customHeight="1" spans="1:24">
      <c r="A7" s="145"/>
      <c r="B7" s="18"/>
      <c r="C7" s="145"/>
      <c r="D7" s="145"/>
      <c r="E7" s="145"/>
      <c r="F7" s="145"/>
      <c r="G7" s="145"/>
      <c r="H7" s="145"/>
      <c r="I7" s="145"/>
      <c r="J7" s="151" t="s">
        <v>57</v>
      </c>
      <c r="K7" s="16" t="s">
        <v>206</v>
      </c>
      <c r="L7" s="16" t="s">
        <v>202</v>
      </c>
      <c r="M7" s="16" t="s">
        <v>203</v>
      </c>
      <c r="N7" s="16" t="s">
        <v>204</v>
      </c>
      <c r="O7" s="16" t="s">
        <v>202</v>
      </c>
      <c r="P7" s="16" t="s">
        <v>203</v>
      </c>
      <c r="Q7" s="16" t="s">
        <v>204</v>
      </c>
      <c r="R7" s="16" t="s">
        <v>61</v>
      </c>
      <c r="S7" s="16" t="s">
        <v>57</v>
      </c>
      <c r="T7" s="16" t="s">
        <v>64</v>
      </c>
      <c r="U7" s="16" t="s">
        <v>205</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6" t="s">
        <v>70</v>
      </c>
      <c r="B9" s="146" t="s">
        <v>70</v>
      </c>
      <c r="C9" s="146" t="s">
        <v>207</v>
      </c>
      <c r="D9" s="146" t="s">
        <v>208</v>
      </c>
      <c r="E9" s="146" t="s">
        <v>102</v>
      </c>
      <c r="F9" s="146" t="s">
        <v>103</v>
      </c>
      <c r="G9" s="146" t="s">
        <v>209</v>
      </c>
      <c r="H9" s="146" t="s">
        <v>210</v>
      </c>
      <c r="I9" s="77">
        <v>2799900</v>
      </c>
      <c r="J9" s="77">
        <v>2799900</v>
      </c>
      <c r="K9" s="77"/>
      <c r="L9" s="77"/>
      <c r="M9" s="108">
        <v>2799900</v>
      </c>
      <c r="N9" s="77"/>
      <c r="O9" s="77"/>
      <c r="P9" s="77"/>
      <c r="Q9" s="77"/>
      <c r="R9" s="77"/>
      <c r="S9" s="77"/>
      <c r="T9" s="77"/>
      <c r="U9" s="77"/>
      <c r="V9" s="77"/>
      <c r="W9" s="77"/>
      <c r="X9" s="77"/>
    </row>
    <row r="10" ht="20.25" customHeight="1" spans="1:24">
      <c r="A10" s="146" t="s">
        <v>70</v>
      </c>
      <c r="B10" s="146" t="s">
        <v>70</v>
      </c>
      <c r="C10" s="146" t="s">
        <v>207</v>
      </c>
      <c r="D10" s="146" t="s">
        <v>208</v>
      </c>
      <c r="E10" s="146" t="s">
        <v>102</v>
      </c>
      <c r="F10" s="146" t="s">
        <v>103</v>
      </c>
      <c r="G10" s="146" t="s">
        <v>211</v>
      </c>
      <c r="H10" s="146" t="s">
        <v>212</v>
      </c>
      <c r="I10" s="77">
        <v>3490260</v>
      </c>
      <c r="J10" s="77">
        <v>3490260</v>
      </c>
      <c r="K10" s="23"/>
      <c r="L10" s="23"/>
      <c r="M10" s="108">
        <v>3490260</v>
      </c>
      <c r="N10" s="23"/>
      <c r="O10" s="77"/>
      <c r="P10" s="77"/>
      <c r="Q10" s="77"/>
      <c r="R10" s="77"/>
      <c r="S10" s="77"/>
      <c r="T10" s="77"/>
      <c r="U10" s="77"/>
      <c r="V10" s="77"/>
      <c r="W10" s="77"/>
      <c r="X10" s="77"/>
    </row>
    <row r="11" ht="20.25" customHeight="1" spans="1:24">
      <c r="A11" s="146" t="s">
        <v>70</v>
      </c>
      <c r="B11" s="146" t="s">
        <v>70</v>
      </c>
      <c r="C11" s="146" t="s">
        <v>207</v>
      </c>
      <c r="D11" s="146" t="s">
        <v>208</v>
      </c>
      <c r="E11" s="146" t="s">
        <v>102</v>
      </c>
      <c r="F11" s="146" t="s">
        <v>103</v>
      </c>
      <c r="G11" s="146" t="s">
        <v>213</v>
      </c>
      <c r="H11" s="146" t="s">
        <v>214</v>
      </c>
      <c r="I11" s="77">
        <v>242925</v>
      </c>
      <c r="J11" s="77">
        <v>242925</v>
      </c>
      <c r="K11" s="23"/>
      <c r="L11" s="23"/>
      <c r="M11" s="108">
        <v>242925</v>
      </c>
      <c r="N11" s="23"/>
      <c r="O11" s="77"/>
      <c r="P11" s="77"/>
      <c r="Q11" s="77"/>
      <c r="R11" s="77"/>
      <c r="S11" s="77"/>
      <c r="T11" s="77"/>
      <c r="U11" s="77"/>
      <c r="V11" s="77"/>
      <c r="W11" s="77"/>
      <c r="X11" s="77"/>
    </row>
    <row r="12" ht="20.25" customHeight="1" spans="1:24">
      <c r="A12" s="146" t="s">
        <v>70</v>
      </c>
      <c r="B12" s="146" t="s">
        <v>70</v>
      </c>
      <c r="C12" s="146" t="s">
        <v>215</v>
      </c>
      <c r="D12" s="146" t="s">
        <v>216</v>
      </c>
      <c r="E12" s="146" t="s">
        <v>116</v>
      </c>
      <c r="F12" s="146" t="s">
        <v>117</v>
      </c>
      <c r="G12" s="146" t="s">
        <v>217</v>
      </c>
      <c r="H12" s="146" t="s">
        <v>218</v>
      </c>
      <c r="I12" s="77">
        <v>1083434.4</v>
      </c>
      <c r="J12" s="77">
        <v>1083434.4</v>
      </c>
      <c r="K12" s="23"/>
      <c r="L12" s="23"/>
      <c r="M12" s="108">
        <v>1083434.4</v>
      </c>
      <c r="N12" s="23"/>
      <c r="O12" s="77"/>
      <c r="P12" s="77"/>
      <c r="Q12" s="77"/>
      <c r="R12" s="77"/>
      <c r="S12" s="77"/>
      <c r="T12" s="77"/>
      <c r="U12" s="77"/>
      <c r="V12" s="77"/>
      <c r="W12" s="77"/>
      <c r="X12" s="77"/>
    </row>
    <row r="13" ht="20.25" customHeight="1" spans="1:24">
      <c r="A13" s="146" t="s">
        <v>70</v>
      </c>
      <c r="B13" s="146" t="s">
        <v>70</v>
      </c>
      <c r="C13" s="146" t="s">
        <v>215</v>
      </c>
      <c r="D13" s="146" t="s">
        <v>216</v>
      </c>
      <c r="E13" s="146" t="s">
        <v>118</v>
      </c>
      <c r="F13" s="146" t="s">
        <v>119</v>
      </c>
      <c r="G13" s="146" t="s">
        <v>219</v>
      </c>
      <c r="H13" s="146" t="s">
        <v>220</v>
      </c>
      <c r="I13" s="77">
        <v>200000</v>
      </c>
      <c r="J13" s="77">
        <v>200000</v>
      </c>
      <c r="K13" s="23"/>
      <c r="L13" s="23"/>
      <c r="M13" s="108">
        <v>200000</v>
      </c>
      <c r="N13" s="23"/>
      <c r="O13" s="77"/>
      <c r="P13" s="77"/>
      <c r="Q13" s="77"/>
      <c r="R13" s="77"/>
      <c r="S13" s="77"/>
      <c r="T13" s="77"/>
      <c r="U13" s="77"/>
      <c r="V13" s="77"/>
      <c r="W13" s="77"/>
      <c r="X13" s="77"/>
    </row>
    <row r="14" ht="20.25" customHeight="1" spans="1:24">
      <c r="A14" s="146" t="s">
        <v>70</v>
      </c>
      <c r="B14" s="146" t="s">
        <v>70</v>
      </c>
      <c r="C14" s="146" t="s">
        <v>215</v>
      </c>
      <c r="D14" s="146" t="s">
        <v>216</v>
      </c>
      <c r="E14" s="146" t="s">
        <v>130</v>
      </c>
      <c r="F14" s="146" t="s">
        <v>131</v>
      </c>
      <c r="G14" s="146" t="s">
        <v>221</v>
      </c>
      <c r="H14" s="146" t="s">
        <v>222</v>
      </c>
      <c r="I14" s="77">
        <v>585444.92</v>
      </c>
      <c r="J14" s="77">
        <v>585444.92</v>
      </c>
      <c r="K14" s="23"/>
      <c r="L14" s="23"/>
      <c r="M14" s="108">
        <v>585444.92</v>
      </c>
      <c r="N14" s="23"/>
      <c r="O14" s="77"/>
      <c r="P14" s="77"/>
      <c r="Q14" s="77"/>
      <c r="R14" s="77"/>
      <c r="S14" s="77"/>
      <c r="T14" s="77"/>
      <c r="U14" s="77"/>
      <c r="V14" s="77"/>
      <c r="W14" s="77"/>
      <c r="X14" s="77"/>
    </row>
    <row r="15" ht="20.25" customHeight="1" spans="1:24">
      <c r="A15" s="146" t="s">
        <v>70</v>
      </c>
      <c r="B15" s="146" t="s">
        <v>70</v>
      </c>
      <c r="C15" s="146" t="s">
        <v>215</v>
      </c>
      <c r="D15" s="146" t="s">
        <v>216</v>
      </c>
      <c r="E15" s="146" t="s">
        <v>132</v>
      </c>
      <c r="F15" s="146" t="s">
        <v>133</v>
      </c>
      <c r="G15" s="146" t="s">
        <v>223</v>
      </c>
      <c r="H15" s="146" t="s">
        <v>224</v>
      </c>
      <c r="I15" s="77">
        <v>295679.25</v>
      </c>
      <c r="J15" s="77">
        <v>295679.25</v>
      </c>
      <c r="K15" s="23"/>
      <c r="L15" s="23"/>
      <c r="M15" s="108">
        <v>295679.25</v>
      </c>
      <c r="N15" s="23"/>
      <c r="O15" s="77"/>
      <c r="P15" s="77"/>
      <c r="Q15" s="77"/>
      <c r="R15" s="77"/>
      <c r="S15" s="77"/>
      <c r="T15" s="77"/>
      <c r="U15" s="77"/>
      <c r="V15" s="77"/>
      <c r="W15" s="77"/>
      <c r="X15" s="77"/>
    </row>
    <row r="16" ht="20.25" customHeight="1" spans="1:24">
      <c r="A16" s="146" t="s">
        <v>70</v>
      </c>
      <c r="B16" s="146" t="s">
        <v>70</v>
      </c>
      <c r="C16" s="146" t="s">
        <v>215</v>
      </c>
      <c r="D16" s="146" t="s">
        <v>216</v>
      </c>
      <c r="E16" s="146" t="s">
        <v>102</v>
      </c>
      <c r="F16" s="146" t="s">
        <v>103</v>
      </c>
      <c r="G16" s="146" t="s">
        <v>225</v>
      </c>
      <c r="H16" s="146" t="s">
        <v>226</v>
      </c>
      <c r="I16" s="77">
        <v>2688</v>
      </c>
      <c r="J16" s="77">
        <v>2688</v>
      </c>
      <c r="K16" s="23"/>
      <c r="L16" s="23"/>
      <c r="M16" s="108">
        <v>2688</v>
      </c>
      <c r="N16" s="23"/>
      <c r="O16" s="77"/>
      <c r="P16" s="77"/>
      <c r="Q16" s="77"/>
      <c r="R16" s="77"/>
      <c r="S16" s="77"/>
      <c r="T16" s="77"/>
      <c r="U16" s="77"/>
      <c r="V16" s="77"/>
      <c r="W16" s="77"/>
      <c r="X16" s="77"/>
    </row>
    <row r="17" ht="20.25" customHeight="1" spans="1:24">
      <c r="A17" s="146" t="s">
        <v>70</v>
      </c>
      <c r="B17" s="146" t="s">
        <v>70</v>
      </c>
      <c r="C17" s="146" t="s">
        <v>215</v>
      </c>
      <c r="D17" s="146" t="s">
        <v>216</v>
      </c>
      <c r="E17" s="146" t="s">
        <v>134</v>
      </c>
      <c r="F17" s="146" t="s">
        <v>135</v>
      </c>
      <c r="G17" s="146" t="s">
        <v>225</v>
      </c>
      <c r="H17" s="146" t="s">
        <v>226</v>
      </c>
      <c r="I17" s="77">
        <v>19768.32</v>
      </c>
      <c r="J17" s="77">
        <v>19768.32</v>
      </c>
      <c r="K17" s="23"/>
      <c r="L17" s="23"/>
      <c r="M17" s="108">
        <v>19768.32</v>
      </c>
      <c r="N17" s="23"/>
      <c r="O17" s="77"/>
      <c r="P17" s="77"/>
      <c r="Q17" s="77"/>
      <c r="R17" s="77"/>
      <c r="S17" s="77"/>
      <c r="T17" s="77"/>
      <c r="U17" s="77"/>
      <c r="V17" s="77"/>
      <c r="W17" s="77"/>
      <c r="X17" s="77"/>
    </row>
    <row r="18" ht="20.25" customHeight="1" spans="1:24">
      <c r="A18" s="146" t="s">
        <v>70</v>
      </c>
      <c r="B18" s="146" t="s">
        <v>70</v>
      </c>
      <c r="C18" s="146" t="s">
        <v>215</v>
      </c>
      <c r="D18" s="146" t="s">
        <v>216</v>
      </c>
      <c r="E18" s="146" t="s">
        <v>134</v>
      </c>
      <c r="F18" s="146" t="s">
        <v>135</v>
      </c>
      <c r="G18" s="146" t="s">
        <v>225</v>
      </c>
      <c r="H18" s="146" t="s">
        <v>226</v>
      </c>
      <c r="I18" s="77">
        <v>13542.93</v>
      </c>
      <c r="J18" s="77">
        <v>13542.93</v>
      </c>
      <c r="K18" s="23"/>
      <c r="L18" s="23"/>
      <c r="M18" s="108">
        <v>13542.93</v>
      </c>
      <c r="N18" s="23"/>
      <c r="O18" s="77"/>
      <c r="P18" s="77"/>
      <c r="Q18" s="77"/>
      <c r="R18" s="77"/>
      <c r="S18" s="77"/>
      <c r="T18" s="77"/>
      <c r="U18" s="77"/>
      <c r="V18" s="77"/>
      <c r="W18" s="77"/>
      <c r="X18" s="77"/>
    </row>
    <row r="19" ht="20.25" customHeight="1" spans="1:24">
      <c r="A19" s="146" t="s">
        <v>70</v>
      </c>
      <c r="B19" s="146" t="s">
        <v>70</v>
      </c>
      <c r="C19" s="146" t="s">
        <v>227</v>
      </c>
      <c r="D19" s="146" t="s">
        <v>141</v>
      </c>
      <c r="E19" s="146" t="s">
        <v>140</v>
      </c>
      <c r="F19" s="146" t="s">
        <v>141</v>
      </c>
      <c r="G19" s="146" t="s">
        <v>228</v>
      </c>
      <c r="H19" s="146" t="s">
        <v>141</v>
      </c>
      <c r="I19" s="77">
        <v>812575.8</v>
      </c>
      <c r="J19" s="77">
        <v>812575.8</v>
      </c>
      <c r="K19" s="23"/>
      <c r="L19" s="23"/>
      <c r="M19" s="108">
        <v>812575.8</v>
      </c>
      <c r="N19" s="23"/>
      <c r="O19" s="77"/>
      <c r="P19" s="77"/>
      <c r="Q19" s="77"/>
      <c r="R19" s="77"/>
      <c r="S19" s="77"/>
      <c r="T19" s="77"/>
      <c r="U19" s="77"/>
      <c r="V19" s="77"/>
      <c r="W19" s="77"/>
      <c r="X19" s="77"/>
    </row>
    <row r="20" ht="20.25" customHeight="1" spans="1:24">
      <c r="A20" s="146" t="s">
        <v>70</v>
      </c>
      <c r="B20" s="146" t="s">
        <v>70</v>
      </c>
      <c r="C20" s="146" t="s">
        <v>229</v>
      </c>
      <c r="D20" s="146" t="s">
        <v>230</v>
      </c>
      <c r="E20" s="146" t="s">
        <v>102</v>
      </c>
      <c r="F20" s="146" t="s">
        <v>103</v>
      </c>
      <c r="G20" s="146" t="s">
        <v>231</v>
      </c>
      <c r="H20" s="146" t="s">
        <v>232</v>
      </c>
      <c r="I20" s="77">
        <v>34000</v>
      </c>
      <c r="J20" s="77">
        <v>34000</v>
      </c>
      <c r="K20" s="23"/>
      <c r="L20" s="23"/>
      <c r="M20" s="108">
        <v>34000</v>
      </c>
      <c r="N20" s="23"/>
      <c r="O20" s="77"/>
      <c r="P20" s="77"/>
      <c r="Q20" s="77"/>
      <c r="R20" s="77"/>
      <c r="S20" s="77"/>
      <c r="T20" s="77"/>
      <c r="U20" s="77"/>
      <c r="V20" s="77"/>
      <c r="W20" s="77"/>
      <c r="X20" s="77"/>
    </row>
    <row r="21" ht="20.25" customHeight="1" spans="1:24">
      <c r="A21" s="146" t="s">
        <v>70</v>
      </c>
      <c r="B21" s="146" t="s">
        <v>70</v>
      </c>
      <c r="C21" s="146" t="s">
        <v>233</v>
      </c>
      <c r="D21" s="146" t="s">
        <v>234</v>
      </c>
      <c r="E21" s="146" t="s">
        <v>102</v>
      </c>
      <c r="F21" s="146" t="s">
        <v>103</v>
      </c>
      <c r="G21" s="146" t="s">
        <v>235</v>
      </c>
      <c r="H21" s="146" t="s">
        <v>236</v>
      </c>
      <c r="I21" s="77">
        <v>493800</v>
      </c>
      <c r="J21" s="77">
        <v>493800</v>
      </c>
      <c r="K21" s="23"/>
      <c r="L21" s="23"/>
      <c r="M21" s="108">
        <v>493800</v>
      </c>
      <c r="N21" s="23"/>
      <c r="O21" s="77"/>
      <c r="P21" s="77"/>
      <c r="Q21" s="77"/>
      <c r="R21" s="77"/>
      <c r="S21" s="77"/>
      <c r="T21" s="77"/>
      <c r="U21" s="77"/>
      <c r="V21" s="77"/>
      <c r="W21" s="77"/>
      <c r="X21" s="77"/>
    </row>
    <row r="22" ht="20.25" customHeight="1" spans="1:24">
      <c r="A22" s="146" t="s">
        <v>70</v>
      </c>
      <c r="B22" s="146" t="s">
        <v>70</v>
      </c>
      <c r="C22" s="146" t="s">
        <v>237</v>
      </c>
      <c r="D22" s="146" t="s">
        <v>238</v>
      </c>
      <c r="E22" s="146" t="s">
        <v>102</v>
      </c>
      <c r="F22" s="146" t="s">
        <v>103</v>
      </c>
      <c r="G22" s="146" t="s">
        <v>239</v>
      </c>
      <c r="H22" s="146" t="s">
        <v>238</v>
      </c>
      <c r="I22" s="77">
        <v>111360</v>
      </c>
      <c r="J22" s="77">
        <v>111360</v>
      </c>
      <c r="K22" s="23"/>
      <c r="L22" s="23"/>
      <c r="M22" s="108">
        <v>111360</v>
      </c>
      <c r="N22" s="23"/>
      <c r="O22" s="77"/>
      <c r="P22" s="77"/>
      <c r="Q22" s="77"/>
      <c r="R22" s="77"/>
      <c r="S22" s="77"/>
      <c r="T22" s="77"/>
      <c r="U22" s="77"/>
      <c r="V22" s="77"/>
      <c r="W22" s="77"/>
      <c r="X22" s="77"/>
    </row>
    <row r="23" ht="20.25" customHeight="1" spans="1:24">
      <c r="A23" s="146" t="s">
        <v>70</v>
      </c>
      <c r="B23" s="146" t="s">
        <v>70</v>
      </c>
      <c r="C23" s="146" t="s">
        <v>240</v>
      </c>
      <c r="D23" s="146" t="s">
        <v>241</v>
      </c>
      <c r="E23" s="146" t="s">
        <v>102</v>
      </c>
      <c r="F23" s="146" t="s">
        <v>103</v>
      </c>
      <c r="G23" s="146" t="s">
        <v>242</v>
      </c>
      <c r="H23" s="146" t="s">
        <v>243</v>
      </c>
      <c r="I23" s="77">
        <v>144000</v>
      </c>
      <c r="J23" s="77">
        <v>144000</v>
      </c>
      <c r="K23" s="23"/>
      <c r="L23" s="23"/>
      <c r="M23" s="108">
        <v>144000</v>
      </c>
      <c r="N23" s="23"/>
      <c r="O23" s="77"/>
      <c r="P23" s="77"/>
      <c r="Q23" s="77"/>
      <c r="R23" s="77"/>
      <c r="S23" s="77"/>
      <c r="T23" s="77"/>
      <c r="U23" s="77"/>
      <c r="V23" s="77"/>
      <c r="W23" s="77"/>
      <c r="X23" s="77"/>
    </row>
    <row r="24" ht="20.25" customHeight="1" spans="1:24">
      <c r="A24" s="146" t="s">
        <v>70</v>
      </c>
      <c r="B24" s="146" t="s">
        <v>70</v>
      </c>
      <c r="C24" s="146" t="s">
        <v>240</v>
      </c>
      <c r="D24" s="146" t="s">
        <v>241</v>
      </c>
      <c r="E24" s="146" t="s">
        <v>120</v>
      </c>
      <c r="F24" s="146" t="s">
        <v>121</v>
      </c>
      <c r="G24" s="146" t="s">
        <v>244</v>
      </c>
      <c r="H24" s="146" t="s">
        <v>245</v>
      </c>
      <c r="I24" s="77">
        <v>24600</v>
      </c>
      <c r="J24" s="77">
        <v>24600</v>
      </c>
      <c r="K24" s="23"/>
      <c r="L24" s="23"/>
      <c r="M24" s="108">
        <v>24600</v>
      </c>
      <c r="N24" s="23"/>
      <c r="O24" s="77"/>
      <c r="P24" s="77"/>
      <c r="Q24" s="77"/>
      <c r="R24" s="77"/>
      <c r="S24" s="77"/>
      <c r="T24" s="77"/>
      <c r="U24" s="77"/>
      <c r="V24" s="77"/>
      <c r="W24" s="77"/>
      <c r="X24" s="77"/>
    </row>
    <row r="25" ht="20.25" customHeight="1" spans="1:24">
      <c r="A25" s="146" t="s">
        <v>70</v>
      </c>
      <c r="B25" s="146" t="s">
        <v>70</v>
      </c>
      <c r="C25" s="146" t="s">
        <v>246</v>
      </c>
      <c r="D25" s="146" t="s">
        <v>247</v>
      </c>
      <c r="E25" s="146" t="s">
        <v>102</v>
      </c>
      <c r="F25" s="146" t="s">
        <v>103</v>
      </c>
      <c r="G25" s="146" t="s">
        <v>213</v>
      </c>
      <c r="H25" s="146" t="s">
        <v>214</v>
      </c>
      <c r="I25" s="77">
        <v>857880</v>
      </c>
      <c r="J25" s="77">
        <v>857880</v>
      </c>
      <c r="K25" s="23"/>
      <c r="L25" s="23"/>
      <c r="M25" s="108">
        <v>857880</v>
      </c>
      <c r="N25" s="23"/>
      <c r="O25" s="77"/>
      <c r="P25" s="77"/>
      <c r="Q25" s="77"/>
      <c r="R25" s="77"/>
      <c r="S25" s="77"/>
      <c r="T25" s="77"/>
      <c r="U25" s="77"/>
      <c r="V25" s="77"/>
      <c r="W25" s="77"/>
      <c r="X25" s="77"/>
    </row>
    <row r="26" ht="20.25" customHeight="1" spans="1:24">
      <c r="A26" s="146" t="s">
        <v>70</v>
      </c>
      <c r="B26" s="146" t="s">
        <v>70</v>
      </c>
      <c r="C26" s="146" t="s">
        <v>248</v>
      </c>
      <c r="D26" s="146" t="s">
        <v>249</v>
      </c>
      <c r="E26" s="146" t="s">
        <v>124</v>
      </c>
      <c r="F26" s="146" t="s">
        <v>125</v>
      </c>
      <c r="G26" s="146" t="s">
        <v>250</v>
      </c>
      <c r="H26" s="146" t="s">
        <v>251</v>
      </c>
      <c r="I26" s="77">
        <v>3204</v>
      </c>
      <c r="J26" s="77">
        <v>3204</v>
      </c>
      <c r="K26" s="23"/>
      <c r="L26" s="23"/>
      <c r="M26" s="108">
        <v>3204</v>
      </c>
      <c r="N26" s="23"/>
      <c r="O26" s="77"/>
      <c r="P26" s="77"/>
      <c r="Q26" s="77"/>
      <c r="R26" s="77"/>
      <c r="S26" s="77"/>
      <c r="T26" s="77"/>
      <c r="U26" s="77"/>
      <c r="V26" s="77"/>
      <c r="W26" s="77"/>
      <c r="X26" s="77"/>
    </row>
    <row r="27" ht="20.25" customHeight="1" spans="1:24">
      <c r="A27" s="146" t="s">
        <v>70</v>
      </c>
      <c r="B27" s="146" t="s">
        <v>70</v>
      </c>
      <c r="C27" s="146" t="s">
        <v>252</v>
      </c>
      <c r="D27" s="146" t="s">
        <v>226</v>
      </c>
      <c r="E27" s="146" t="s">
        <v>132</v>
      </c>
      <c r="F27" s="146" t="s">
        <v>133</v>
      </c>
      <c r="G27" s="146" t="s">
        <v>223</v>
      </c>
      <c r="H27" s="146" t="s">
        <v>224</v>
      </c>
      <c r="I27" s="77">
        <v>164000</v>
      </c>
      <c r="J27" s="77">
        <v>164000</v>
      </c>
      <c r="K27" s="23"/>
      <c r="L27" s="23"/>
      <c r="M27" s="108">
        <v>164000</v>
      </c>
      <c r="N27" s="23"/>
      <c r="O27" s="77"/>
      <c r="P27" s="77"/>
      <c r="Q27" s="77"/>
      <c r="R27" s="77"/>
      <c r="S27" s="77"/>
      <c r="T27" s="77"/>
      <c r="U27" s="77"/>
      <c r="V27" s="77"/>
      <c r="W27" s="77"/>
      <c r="X27" s="77"/>
    </row>
    <row r="28" ht="20.25" customHeight="1" spans="1:24">
      <c r="A28" s="146" t="s">
        <v>70</v>
      </c>
      <c r="B28" s="146" t="s">
        <v>70</v>
      </c>
      <c r="C28" s="146" t="s">
        <v>253</v>
      </c>
      <c r="D28" s="146" t="s">
        <v>185</v>
      </c>
      <c r="E28" s="146" t="s">
        <v>102</v>
      </c>
      <c r="F28" s="146" t="s">
        <v>103</v>
      </c>
      <c r="G28" s="146" t="s">
        <v>254</v>
      </c>
      <c r="H28" s="146" t="s">
        <v>185</v>
      </c>
      <c r="I28" s="77">
        <v>200000</v>
      </c>
      <c r="J28" s="77">
        <v>200000</v>
      </c>
      <c r="K28" s="23"/>
      <c r="L28" s="23"/>
      <c r="M28" s="108">
        <v>200000</v>
      </c>
      <c r="N28" s="23"/>
      <c r="O28" s="77"/>
      <c r="P28" s="77"/>
      <c r="Q28" s="77"/>
      <c r="R28" s="77"/>
      <c r="S28" s="77"/>
      <c r="T28" s="77"/>
      <c r="U28" s="77"/>
      <c r="V28" s="77"/>
      <c r="W28" s="77"/>
      <c r="X28" s="77"/>
    </row>
    <row r="29" ht="17.25" customHeight="1" spans="1:24">
      <c r="A29" s="32" t="s">
        <v>180</v>
      </c>
      <c r="B29" s="33"/>
      <c r="C29" s="147"/>
      <c r="D29" s="147"/>
      <c r="E29" s="147"/>
      <c r="F29" s="147"/>
      <c r="G29" s="147"/>
      <c r="H29" s="148"/>
      <c r="I29" s="77">
        <v>11579062.62</v>
      </c>
      <c r="J29" s="77">
        <v>11579062.62</v>
      </c>
      <c r="K29" s="77"/>
      <c r="L29" s="77"/>
      <c r="M29" s="108">
        <v>11579062.62</v>
      </c>
      <c r="N29" s="77"/>
      <c r="O29" s="77"/>
      <c r="P29" s="77"/>
      <c r="Q29" s="77"/>
      <c r="R29" s="77"/>
      <c r="S29" s="77"/>
      <c r="T29" s="77"/>
      <c r="U29" s="77"/>
      <c r="V29" s="77"/>
      <c r="W29" s="77"/>
      <c r="X29" s="77"/>
    </row>
  </sheetData>
  <mergeCells count="31">
    <mergeCell ref="A2:X2"/>
    <mergeCell ref="A3:H3"/>
    <mergeCell ref="I4:X4"/>
    <mergeCell ref="J5:N5"/>
    <mergeCell ref="O5:Q5"/>
    <mergeCell ref="S5:X5"/>
    <mergeCell ref="A29:H2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0"/>
  <sheetViews>
    <sheetView showZeros="0" tabSelected="1" topLeftCell="J1"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6"/>
      <c r="E1" s="1"/>
      <c r="F1" s="1"/>
      <c r="G1" s="1"/>
      <c r="H1" s="1"/>
      <c r="U1" s="136"/>
      <c r="W1" s="141" t="s">
        <v>255</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"单位名称："&amp;"寻甸回族彝族自治县人民代表大会常务委员会"</f>
        <v>单位名称：寻甸回族彝族自治县人民代表大会常务委员会</v>
      </c>
      <c r="B3" s="5"/>
      <c r="C3" s="5"/>
      <c r="D3" s="5"/>
      <c r="E3" s="5"/>
      <c r="F3" s="5"/>
      <c r="G3" s="5"/>
      <c r="H3" s="5"/>
      <c r="I3" s="6"/>
      <c r="J3" s="6"/>
      <c r="K3" s="6"/>
      <c r="L3" s="6"/>
      <c r="M3" s="6"/>
      <c r="N3" s="6"/>
      <c r="O3" s="6"/>
      <c r="P3" s="6"/>
      <c r="Q3" s="6"/>
      <c r="U3" s="136"/>
      <c r="W3" s="118" t="s">
        <v>1</v>
      </c>
    </row>
    <row r="4" ht="21.75" customHeight="1" spans="1:23">
      <c r="A4" s="8" t="s">
        <v>256</v>
      </c>
      <c r="B4" s="9" t="s">
        <v>191</v>
      </c>
      <c r="C4" s="8" t="s">
        <v>192</v>
      </c>
      <c r="D4" s="8" t="s">
        <v>257</v>
      </c>
      <c r="E4" s="9" t="s">
        <v>193</v>
      </c>
      <c r="F4" s="9" t="s">
        <v>194</v>
      </c>
      <c r="G4" s="9" t="s">
        <v>258</v>
      </c>
      <c r="H4" s="9" t="s">
        <v>259</v>
      </c>
      <c r="I4" s="27" t="s">
        <v>55</v>
      </c>
      <c r="J4" s="10" t="s">
        <v>260</v>
      </c>
      <c r="K4" s="11"/>
      <c r="L4" s="11"/>
      <c r="M4" s="12"/>
      <c r="N4" s="10" t="s">
        <v>199</v>
      </c>
      <c r="O4" s="11"/>
      <c r="P4" s="12"/>
      <c r="Q4" s="9" t="s">
        <v>61</v>
      </c>
      <c r="R4" s="10" t="s">
        <v>62</v>
      </c>
      <c r="S4" s="11"/>
      <c r="T4" s="11"/>
      <c r="U4" s="11"/>
      <c r="V4" s="11"/>
      <c r="W4" s="12"/>
    </row>
    <row r="5" ht="21.75" customHeight="1" spans="1:23">
      <c r="A5" s="13"/>
      <c r="B5" s="28"/>
      <c r="C5" s="13"/>
      <c r="D5" s="13"/>
      <c r="E5" s="14"/>
      <c r="F5" s="14"/>
      <c r="G5" s="14"/>
      <c r="H5" s="14"/>
      <c r="I5" s="28"/>
      <c r="J5" s="137" t="s">
        <v>58</v>
      </c>
      <c r="K5" s="138"/>
      <c r="L5" s="9" t="s">
        <v>59</v>
      </c>
      <c r="M5" s="9" t="s">
        <v>60</v>
      </c>
      <c r="N5" s="9" t="s">
        <v>58</v>
      </c>
      <c r="O5" s="9" t="s">
        <v>59</v>
      </c>
      <c r="P5" s="9" t="s">
        <v>60</v>
      </c>
      <c r="Q5" s="14"/>
      <c r="R5" s="9" t="s">
        <v>57</v>
      </c>
      <c r="S5" s="9" t="s">
        <v>64</v>
      </c>
      <c r="T5" s="9" t="s">
        <v>205</v>
      </c>
      <c r="U5" s="9" t="s">
        <v>66</v>
      </c>
      <c r="V5" s="9" t="s">
        <v>67</v>
      </c>
      <c r="W5" s="9" t="s">
        <v>68</v>
      </c>
    </row>
    <row r="6" ht="21" customHeight="1" spans="1:23">
      <c r="A6" s="28"/>
      <c r="B6" s="28"/>
      <c r="C6" s="28"/>
      <c r="D6" s="28"/>
      <c r="E6" s="28"/>
      <c r="F6" s="28"/>
      <c r="G6" s="28"/>
      <c r="H6" s="28"/>
      <c r="I6" s="28"/>
      <c r="J6" s="139" t="s">
        <v>57</v>
      </c>
      <c r="K6" s="140"/>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261</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262</v>
      </c>
      <c r="B9" s="67" t="s">
        <v>263</v>
      </c>
      <c r="C9" s="67" t="s">
        <v>264</v>
      </c>
      <c r="D9" s="67" t="s">
        <v>70</v>
      </c>
      <c r="E9" s="67" t="s">
        <v>110</v>
      </c>
      <c r="F9" s="67" t="s">
        <v>111</v>
      </c>
      <c r="G9" s="67" t="s">
        <v>242</v>
      </c>
      <c r="H9" s="67" t="s">
        <v>243</v>
      </c>
      <c r="I9" s="77"/>
      <c r="J9" s="77"/>
      <c r="K9" s="108"/>
      <c r="L9" s="77"/>
      <c r="M9" s="77"/>
      <c r="N9" s="77"/>
      <c r="O9" s="77"/>
      <c r="P9" s="77"/>
      <c r="Q9" s="77"/>
      <c r="R9" s="77"/>
      <c r="S9" s="77"/>
      <c r="T9" s="77"/>
      <c r="U9" s="77"/>
      <c r="V9" s="77"/>
      <c r="W9" s="77"/>
    </row>
    <row r="10" ht="21.75" customHeight="1" spans="1:23">
      <c r="A10" s="67" t="s">
        <v>262</v>
      </c>
      <c r="B10" s="67" t="s">
        <v>265</v>
      </c>
      <c r="C10" s="67" t="s">
        <v>266</v>
      </c>
      <c r="D10" s="67" t="s">
        <v>70</v>
      </c>
      <c r="E10" s="67" t="s">
        <v>108</v>
      </c>
      <c r="F10" s="67" t="s">
        <v>109</v>
      </c>
      <c r="G10" s="67" t="s">
        <v>242</v>
      </c>
      <c r="H10" s="67" t="s">
        <v>243</v>
      </c>
      <c r="I10" s="77"/>
      <c r="J10" s="77"/>
      <c r="K10" s="108"/>
      <c r="L10" s="77"/>
      <c r="M10" s="77"/>
      <c r="N10" s="77"/>
      <c r="O10" s="77"/>
      <c r="P10" s="77"/>
      <c r="Q10" s="77"/>
      <c r="R10" s="77"/>
      <c r="S10" s="77"/>
      <c r="T10" s="77"/>
      <c r="U10" s="77"/>
      <c r="V10" s="77"/>
      <c r="W10" s="77"/>
    </row>
    <row r="11" ht="21.75" customHeight="1" spans="1:23">
      <c r="A11" s="67" t="s">
        <v>262</v>
      </c>
      <c r="B11" s="67" t="s">
        <v>267</v>
      </c>
      <c r="C11" s="67" t="s">
        <v>268</v>
      </c>
      <c r="D11" s="67" t="s">
        <v>70</v>
      </c>
      <c r="E11" s="67" t="s">
        <v>110</v>
      </c>
      <c r="F11" s="67" t="s">
        <v>111</v>
      </c>
      <c r="G11" s="67" t="s">
        <v>242</v>
      </c>
      <c r="H11" s="67" t="s">
        <v>243</v>
      </c>
      <c r="I11" s="77">
        <v>100000</v>
      </c>
      <c r="J11" s="77">
        <v>100000</v>
      </c>
      <c r="K11" s="108">
        <v>100000</v>
      </c>
      <c r="L11" s="77"/>
      <c r="M11" s="77"/>
      <c r="N11" s="77"/>
      <c r="O11" s="77"/>
      <c r="P11" s="77"/>
      <c r="Q11" s="77"/>
      <c r="R11" s="77"/>
      <c r="S11" s="77"/>
      <c r="T11" s="77"/>
      <c r="U11" s="77"/>
      <c r="V11" s="77"/>
      <c r="W11" s="77"/>
    </row>
    <row r="12" ht="21.75" customHeight="1" spans="1:23">
      <c r="A12" s="67" t="s">
        <v>262</v>
      </c>
      <c r="B12" s="67" t="s">
        <v>269</v>
      </c>
      <c r="C12" s="67" t="s">
        <v>270</v>
      </c>
      <c r="D12" s="67" t="s">
        <v>70</v>
      </c>
      <c r="E12" s="67" t="s">
        <v>110</v>
      </c>
      <c r="F12" s="67" t="s">
        <v>111</v>
      </c>
      <c r="G12" s="67" t="s">
        <v>242</v>
      </c>
      <c r="H12" s="67" t="s">
        <v>243</v>
      </c>
      <c r="I12" s="77">
        <v>140000</v>
      </c>
      <c r="J12" s="77">
        <v>140000</v>
      </c>
      <c r="K12" s="108">
        <v>140000</v>
      </c>
      <c r="L12" s="77"/>
      <c r="M12" s="77"/>
      <c r="N12" s="77"/>
      <c r="O12" s="77"/>
      <c r="P12" s="77"/>
      <c r="Q12" s="77"/>
      <c r="R12" s="77"/>
      <c r="S12" s="77"/>
      <c r="T12" s="77"/>
      <c r="U12" s="77"/>
      <c r="V12" s="77"/>
      <c r="W12" s="77"/>
    </row>
    <row r="13" ht="21.75" customHeight="1" spans="1:23">
      <c r="A13" s="67" t="s">
        <v>262</v>
      </c>
      <c r="B13" s="67" t="s">
        <v>269</v>
      </c>
      <c r="C13" s="67" t="s">
        <v>270</v>
      </c>
      <c r="D13" s="67" t="s">
        <v>70</v>
      </c>
      <c r="E13" s="67" t="s">
        <v>110</v>
      </c>
      <c r="F13" s="67" t="s">
        <v>111</v>
      </c>
      <c r="G13" s="67" t="s">
        <v>271</v>
      </c>
      <c r="H13" s="67" t="s">
        <v>272</v>
      </c>
      <c r="I13" s="77">
        <v>20000</v>
      </c>
      <c r="J13" s="77">
        <v>20000</v>
      </c>
      <c r="K13" s="108">
        <v>20000</v>
      </c>
      <c r="L13" s="77"/>
      <c r="M13" s="77"/>
      <c r="N13" s="77"/>
      <c r="O13" s="77"/>
      <c r="P13" s="77"/>
      <c r="Q13" s="77"/>
      <c r="R13" s="77"/>
      <c r="S13" s="77"/>
      <c r="T13" s="77"/>
      <c r="U13" s="77"/>
      <c r="V13" s="77"/>
      <c r="W13" s="77"/>
    </row>
    <row r="14" ht="21.75" customHeight="1" spans="1:23">
      <c r="A14" s="67" t="s">
        <v>262</v>
      </c>
      <c r="B14" s="67" t="s">
        <v>269</v>
      </c>
      <c r="C14" s="67" t="s">
        <v>270</v>
      </c>
      <c r="D14" s="67" t="s">
        <v>70</v>
      </c>
      <c r="E14" s="67" t="s">
        <v>110</v>
      </c>
      <c r="F14" s="67" t="s">
        <v>111</v>
      </c>
      <c r="G14" s="67" t="s">
        <v>273</v>
      </c>
      <c r="H14" s="67" t="s">
        <v>274</v>
      </c>
      <c r="I14" s="77">
        <v>50000</v>
      </c>
      <c r="J14" s="77">
        <v>50000</v>
      </c>
      <c r="K14" s="108">
        <v>50000</v>
      </c>
      <c r="L14" s="77"/>
      <c r="M14" s="77"/>
      <c r="N14" s="77"/>
      <c r="O14" s="77"/>
      <c r="P14" s="77"/>
      <c r="Q14" s="77"/>
      <c r="R14" s="77"/>
      <c r="S14" s="77"/>
      <c r="T14" s="77"/>
      <c r="U14" s="77"/>
      <c r="V14" s="77"/>
      <c r="W14" s="77"/>
    </row>
    <row r="15" ht="21.75" customHeight="1" spans="1:23">
      <c r="A15" s="67" t="s">
        <v>262</v>
      </c>
      <c r="B15" s="67" t="s">
        <v>269</v>
      </c>
      <c r="C15" s="67" t="s">
        <v>270</v>
      </c>
      <c r="D15" s="67" t="s">
        <v>70</v>
      </c>
      <c r="E15" s="67" t="s">
        <v>110</v>
      </c>
      <c r="F15" s="67" t="s">
        <v>111</v>
      </c>
      <c r="G15" s="67" t="s">
        <v>275</v>
      </c>
      <c r="H15" s="67" t="s">
        <v>276</v>
      </c>
      <c r="I15" s="77">
        <v>50000</v>
      </c>
      <c r="J15" s="77">
        <v>50000</v>
      </c>
      <c r="K15" s="108">
        <v>50000</v>
      </c>
      <c r="L15" s="77"/>
      <c r="M15" s="77"/>
      <c r="N15" s="77"/>
      <c r="O15" s="77"/>
      <c r="P15" s="77"/>
      <c r="Q15" s="77"/>
      <c r="R15" s="77"/>
      <c r="S15" s="77"/>
      <c r="T15" s="77"/>
      <c r="U15" s="77"/>
      <c r="V15" s="77"/>
      <c r="W15" s="77"/>
    </row>
    <row r="16" ht="21.75" customHeight="1" spans="1:23">
      <c r="A16" s="67" t="s">
        <v>262</v>
      </c>
      <c r="B16" s="67" t="s">
        <v>269</v>
      </c>
      <c r="C16" s="67" t="s">
        <v>270</v>
      </c>
      <c r="D16" s="67" t="s">
        <v>70</v>
      </c>
      <c r="E16" s="67" t="s">
        <v>110</v>
      </c>
      <c r="F16" s="67" t="s">
        <v>111</v>
      </c>
      <c r="G16" s="67" t="s">
        <v>277</v>
      </c>
      <c r="H16" s="67" t="s">
        <v>278</v>
      </c>
      <c r="I16" s="77">
        <v>30000</v>
      </c>
      <c r="J16" s="77">
        <v>30000</v>
      </c>
      <c r="K16" s="108">
        <v>30000</v>
      </c>
      <c r="L16" s="77"/>
      <c r="M16" s="77"/>
      <c r="N16" s="77"/>
      <c r="O16" s="77"/>
      <c r="P16" s="77"/>
      <c r="Q16" s="77"/>
      <c r="R16" s="77"/>
      <c r="S16" s="77"/>
      <c r="T16" s="77"/>
      <c r="U16" s="77"/>
      <c r="V16" s="77"/>
      <c r="W16" s="77"/>
    </row>
    <row r="17" ht="21.75" customHeight="1" spans="1:23">
      <c r="A17" s="67" t="s">
        <v>262</v>
      </c>
      <c r="B17" s="67" t="s">
        <v>269</v>
      </c>
      <c r="C17" s="67" t="s">
        <v>270</v>
      </c>
      <c r="D17" s="67" t="s">
        <v>70</v>
      </c>
      <c r="E17" s="67" t="s">
        <v>110</v>
      </c>
      <c r="F17" s="67" t="s">
        <v>111</v>
      </c>
      <c r="G17" s="67" t="s">
        <v>244</v>
      </c>
      <c r="H17" s="67" t="s">
        <v>245</v>
      </c>
      <c r="I17" s="77">
        <v>30000</v>
      </c>
      <c r="J17" s="77">
        <v>30000</v>
      </c>
      <c r="K17" s="108">
        <v>30000</v>
      </c>
      <c r="L17" s="77"/>
      <c r="M17" s="77"/>
      <c r="N17" s="77"/>
      <c r="O17" s="77"/>
      <c r="P17" s="77"/>
      <c r="Q17" s="77"/>
      <c r="R17" s="77"/>
      <c r="S17" s="77"/>
      <c r="T17" s="77"/>
      <c r="U17" s="77"/>
      <c r="V17" s="77"/>
      <c r="W17" s="77"/>
    </row>
    <row r="18" ht="21.75" customHeight="1" spans="1:23">
      <c r="A18" s="67" t="s">
        <v>262</v>
      </c>
      <c r="B18" s="67" t="s">
        <v>279</v>
      </c>
      <c r="C18" s="67" t="s">
        <v>280</v>
      </c>
      <c r="D18" s="67" t="s">
        <v>70</v>
      </c>
      <c r="E18" s="67" t="s">
        <v>106</v>
      </c>
      <c r="F18" s="67" t="s">
        <v>107</v>
      </c>
      <c r="G18" s="67" t="s">
        <v>281</v>
      </c>
      <c r="H18" s="67" t="s">
        <v>282</v>
      </c>
      <c r="I18" s="77">
        <v>300000</v>
      </c>
      <c r="J18" s="77">
        <v>300000</v>
      </c>
      <c r="K18" s="108">
        <v>300000</v>
      </c>
      <c r="L18" s="77"/>
      <c r="M18" s="77"/>
      <c r="N18" s="77"/>
      <c r="O18" s="77"/>
      <c r="P18" s="77"/>
      <c r="Q18" s="77"/>
      <c r="R18" s="77"/>
      <c r="S18" s="77"/>
      <c r="T18" s="77"/>
      <c r="U18" s="77"/>
      <c r="V18" s="77"/>
      <c r="W18" s="77"/>
    </row>
    <row r="19" ht="21.75" customHeight="1" spans="1:23">
      <c r="A19" s="67" t="s">
        <v>262</v>
      </c>
      <c r="B19" s="67" t="s">
        <v>283</v>
      </c>
      <c r="C19" s="67" t="s">
        <v>284</v>
      </c>
      <c r="D19" s="67" t="s">
        <v>70</v>
      </c>
      <c r="E19" s="67" t="s">
        <v>108</v>
      </c>
      <c r="F19" s="67" t="s">
        <v>109</v>
      </c>
      <c r="G19" s="67" t="s">
        <v>285</v>
      </c>
      <c r="H19" s="67" t="s">
        <v>286</v>
      </c>
      <c r="I19" s="77">
        <v>100000</v>
      </c>
      <c r="J19" s="77">
        <v>100000</v>
      </c>
      <c r="K19" s="108">
        <v>100000</v>
      </c>
      <c r="L19" s="77"/>
      <c r="M19" s="77"/>
      <c r="N19" s="77"/>
      <c r="O19" s="77"/>
      <c r="P19" s="77"/>
      <c r="Q19" s="77"/>
      <c r="R19" s="77"/>
      <c r="S19" s="77"/>
      <c r="T19" s="77"/>
      <c r="U19" s="77"/>
      <c r="V19" s="77"/>
      <c r="W19" s="77"/>
    </row>
    <row r="20" ht="21.75" customHeight="1" spans="1:23">
      <c r="A20" s="67" t="s">
        <v>262</v>
      </c>
      <c r="B20" s="67" t="s">
        <v>287</v>
      </c>
      <c r="C20" s="67" t="s">
        <v>288</v>
      </c>
      <c r="D20" s="67" t="s">
        <v>70</v>
      </c>
      <c r="E20" s="67" t="s">
        <v>106</v>
      </c>
      <c r="F20" s="67" t="s">
        <v>107</v>
      </c>
      <c r="G20" s="67" t="s">
        <v>242</v>
      </c>
      <c r="H20" s="67" t="s">
        <v>243</v>
      </c>
      <c r="I20" s="77">
        <v>614400</v>
      </c>
      <c r="J20" s="77">
        <v>614400</v>
      </c>
      <c r="K20" s="108">
        <v>614400</v>
      </c>
      <c r="L20" s="77"/>
      <c r="M20" s="77"/>
      <c r="N20" s="77"/>
      <c r="O20" s="77"/>
      <c r="P20" s="77"/>
      <c r="Q20" s="77"/>
      <c r="R20" s="77"/>
      <c r="S20" s="77"/>
      <c r="T20" s="77"/>
      <c r="U20" s="77"/>
      <c r="V20" s="77"/>
      <c r="W20" s="77"/>
    </row>
    <row r="21" ht="21.75" customHeight="1" spans="1:23">
      <c r="A21" s="67" t="s">
        <v>262</v>
      </c>
      <c r="B21" s="67" t="s">
        <v>289</v>
      </c>
      <c r="C21" s="67" t="s">
        <v>290</v>
      </c>
      <c r="D21" s="67" t="s">
        <v>70</v>
      </c>
      <c r="E21" s="67" t="s">
        <v>108</v>
      </c>
      <c r="F21" s="67" t="s">
        <v>109</v>
      </c>
      <c r="G21" s="67" t="s">
        <v>242</v>
      </c>
      <c r="H21" s="67" t="s">
        <v>243</v>
      </c>
      <c r="I21" s="77">
        <v>500000</v>
      </c>
      <c r="J21" s="77">
        <v>500000</v>
      </c>
      <c r="K21" s="108">
        <v>500000</v>
      </c>
      <c r="L21" s="77"/>
      <c r="M21" s="77"/>
      <c r="N21" s="77"/>
      <c r="O21" s="77"/>
      <c r="P21" s="77"/>
      <c r="Q21" s="77"/>
      <c r="R21" s="77"/>
      <c r="S21" s="77"/>
      <c r="T21" s="77"/>
      <c r="U21" s="77"/>
      <c r="V21" s="77"/>
      <c r="W21" s="77"/>
    </row>
    <row r="22" ht="21.75" customHeight="1" spans="1:23">
      <c r="A22" s="67" t="s">
        <v>262</v>
      </c>
      <c r="B22" s="67" t="s">
        <v>291</v>
      </c>
      <c r="C22" s="67" t="s">
        <v>292</v>
      </c>
      <c r="D22" s="67" t="s">
        <v>70</v>
      </c>
      <c r="E22" s="67" t="s">
        <v>108</v>
      </c>
      <c r="F22" s="67" t="s">
        <v>109</v>
      </c>
      <c r="G22" s="67" t="s">
        <v>242</v>
      </c>
      <c r="H22" s="67" t="s">
        <v>243</v>
      </c>
      <c r="I22" s="77">
        <v>204800</v>
      </c>
      <c r="J22" s="77">
        <v>204800</v>
      </c>
      <c r="K22" s="108">
        <v>204800</v>
      </c>
      <c r="L22" s="77"/>
      <c r="M22" s="77"/>
      <c r="N22" s="77"/>
      <c r="O22" s="77"/>
      <c r="P22" s="77"/>
      <c r="Q22" s="77"/>
      <c r="R22" s="77"/>
      <c r="S22" s="77"/>
      <c r="T22" s="77"/>
      <c r="U22" s="77"/>
      <c r="V22" s="77"/>
      <c r="W22" s="77"/>
    </row>
    <row r="23" ht="21.75" customHeight="1" spans="1:23">
      <c r="A23" s="67" t="s">
        <v>262</v>
      </c>
      <c r="B23" s="67" t="s">
        <v>293</v>
      </c>
      <c r="C23" s="67" t="s">
        <v>294</v>
      </c>
      <c r="D23" s="67" t="s">
        <v>70</v>
      </c>
      <c r="E23" s="67" t="s">
        <v>108</v>
      </c>
      <c r="F23" s="67" t="s">
        <v>109</v>
      </c>
      <c r="G23" s="67" t="s">
        <v>242</v>
      </c>
      <c r="H23" s="67" t="s">
        <v>243</v>
      </c>
      <c r="I23" s="77">
        <v>160000</v>
      </c>
      <c r="J23" s="77">
        <v>160000</v>
      </c>
      <c r="K23" s="108">
        <v>160000</v>
      </c>
      <c r="L23" s="77"/>
      <c r="M23" s="77"/>
      <c r="N23" s="77"/>
      <c r="O23" s="77"/>
      <c r="P23" s="77"/>
      <c r="Q23" s="77"/>
      <c r="R23" s="77"/>
      <c r="S23" s="77"/>
      <c r="T23" s="77"/>
      <c r="U23" s="77"/>
      <c r="V23" s="77"/>
      <c r="W23" s="77"/>
    </row>
    <row r="24" ht="21.75" customHeight="1" spans="1:23">
      <c r="A24" s="67" t="s">
        <v>262</v>
      </c>
      <c r="B24" s="67" t="s">
        <v>295</v>
      </c>
      <c r="C24" s="67" t="s">
        <v>296</v>
      </c>
      <c r="D24" s="67" t="s">
        <v>70</v>
      </c>
      <c r="E24" s="67" t="s">
        <v>108</v>
      </c>
      <c r="F24" s="67" t="s">
        <v>109</v>
      </c>
      <c r="G24" s="67" t="s">
        <v>242</v>
      </c>
      <c r="H24" s="67" t="s">
        <v>243</v>
      </c>
      <c r="I24" s="77">
        <v>31408</v>
      </c>
      <c r="J24" s="77">
        <v>31408</v>
      </c>
      <c r="K24" s="108">
        <v>31408</v>
      </c>
      <c r="L24" s="77"/>
      <c r="M24" s="77"/>
      <c r="N24" s="77"/>
      <c r="O24" s="77"/>
      <c r="P24" s="77"/>
      <c r="Q24" s="77"/>
      <c r="R24" s="77"/>
      <c r="S24" s="77"/>
      <c r="T24" s="77"/>
      <c r="U24" s="77"/>
      <c r="V24" s="77"/>
      <c r="W24" s="77"/>
    </row>
    <row r="25" ht="21.75" customHeight="1" spans="1:23">
      <c r="A25" s="67" t="s">
        <v>262</v>
      </c>
      <c r="B25" s="67" t="s">
        <v>297</v>
      </c>
      <c r="C25" s="67" t="s">
        <v>298</v>
      </c>
      <c r="D25" s="67" t="s">
        <v>70</v>
      </c>
      <c r="E25" s="67" t="s">
        <v>108</v>
      </c>
      <c r="F25" s="67" t="s">
        <v>109</v>
      </c>
      <c r="G25" s="67" t="s">
        <v>242</v>
      </c>
      <c r="H25" s="67" t="s">
        <v>243</v>
      </c>
      <c r="I25" s="77">
        <v>40000</v>
      </c>
      <c r="J25" s="77">
        <v>40000</v>
      </c>
      <c r="K25" s="108">
        <v>40000</v>
      </c>
      <c r="L25" s="77"/>
      <c r="M25" s="77"/>
      <c r="N25" s="77"/>
      <c r="O25" s="77"/>
      <c r="P25" s="77"/>
      <c r="Q25" s="77"/>
      <c r="R25" s="77"/>
      <c r="S25" s="77"/>
      <c r="T25" s="77"/>
      <c r="U25" s="77"/>
      <c r="V25" s="77"/>
      <c r="W25" s="77"/>
    </row>
    <row r="26" ht="21.75" customHeight="1" spans="1:23">
      <c r="A26" s="67" t="s">
        <v>262</v>
      </c>
      <c r="B26" s="67" t="s">
        <v>299</v>
      </c>
      <c r="C26" s="67" t="s">
        <v>300</v>
      </c>
      <c r="D26" s="67" t="s">
        <v>70</v>
      </c>
      <c r="E26" s="67" t="s">
        <v>104</v>
      </c>
      <c r="F26" s="67" t="s">
        <v>105</v>
      </c>
      <c r="G26" s="67" t="s">
        <v>301</v>
      </c>
      <c r="H26" s="67" t="s">
        <v>302</v>
      </c>
      <c r="I26" s="77">
        <v>145495.1</v>
      </c>
      <c r="J26" s="77">
        <v>145495.1</v>
      </c>
      <c r="K26" s="108">
        <v>145495.1</v>
      </c>
      <c r="L26" s="77"/>
      <c r="M26" s="77"/>
      <c r="N26" s="77"/>
      <c r="O26" s="77"/>
      <c r="P26" s="77"/>
      <c r="Q26" s="77"/>
      <c r="R26" s="77"/>
      <c r="S26" s="77"/>
      <c r="T26" s="77"/>
      <c r="U26" s="77"/>
      <c r="V26" s="77"/>
      <c r="W26" s="77"/>
    </row>
    <row r="27" ht="21.75" customHeight="1" spans="1:23">
      <c r="A27" s="67" t="s">
        <v>262</v>
      </c>
      <c r="B27" s="67" t="s">
        <v>303</v>
      </c>
      <c r="C27" s="67" t="s">
        <v>304</v>
      </c>
      <c r="D27" s="67" t="s">
        <v>70</v>
      </c>
      <c r="E27" s="67" t="s">
        <v>108</v>
      </c>
      <c r="F27" s="67" t="s">
        <v>109</v>
      </c>
      <c r="G27" s="67" t="s">
        <v>242</v>
      </c>
      <c r="H27" s="67" t="s">
        <v>243</v>
      </c>
      <c r="I27" s="77">
        <v>33704</v>
      </c>
      <c r="J27" s="77">
        <v>33704</v>
      </c>
      <c r="K27" s="108">
        <v>33704</v>
      </c>
      <c r="L27" s="77"/>
      <c r="M27" s="77"/>
      <c r="N27" s="77"/>
      <c r="O27" s="77"/>
      <c r="P27" s="77"/>
      <c r="Q27" s="77"/>
      <c r="R27" s="77"/>
      <c r="S27" s="77"/>
      <c r="T27" s="77"/>
      <c r="U27" s="77"/>
      <c r="V27" s="77"/>
      <c r="W27" s="77"/>
    </row>
    <row r="28" ht="21.75" customHeight="1" spans="1:23">
      <c r="A28" s="67" t="s">
        <v>262</v>
      </c>
      <c r="B28" s="67" t="s">
        <v>305</v>
      </c>
      <c r="C28" s="67" t="s">
        <v>306</v>
      </c>
      <c r="D28" s="67" t="s">
        <v>70</v>
      </c>
      <c r="E28" s="67" t="s">
        <v>110</v>
      </c>
      <c r="F28" s="67" t="s">
        <v>111</v>
      </c>
      <c r="G28" s="67" t="s">
        <v>242</v>
      </c>
      <c r="H28" s="67" t="s">
        <v>243</v>
      </c>
      <c r="I28" s="77">
        <v>38342</v>
      </c>
      <c r="J28" s="77">
        <v>38342</v>
      </c>
      <c r="K28" s="108">
        <v>38342</v>
      </c>
      <c r="L28" s="77"/>
      <c r="M28" s="77"/>
      <c r="N28" s="77"/>
      <c r="O28" s="77"/>
      <c r="P28" s="77"/>
      <c r="Q28" s="77"/>
      <c r="R28" s="77"/>
      <c r="S28" s="77"/>
      <c r="T28" s="77"/>
      <c r="U28" s="77"/>
      <c r="V28" s="77"/>
      <c r="W28" s="77"/>
    </row>
    <row r="29" ht="21.75" customHeight="1" spans="1:23">
      <c r="A29" s="67" t="s">
        <v>262</v>
      </c>
      <c r="B29" s="67" t="s">
        <v>305</v>
      </c>
      <c r="C29" s="67" t="s">
        <v>306</v>
      </c>
      <c r="D29" s="67" t="s">
        <v>70</v>
      </c>
      <c r="E29" s="67" t="s">
        <v>110</v>
      </c>
      <c r="F29" s="67" t="s">
        <v>111</v>
      </c>
      <c r="G29" s="67" t="s">
        <v>277</v>
      </c>
      <c r="H29" s="67" t="s">
        <v>278</v>
      </c>
      <c r="I29" s="77">
        <v>20492.4</v>
      </c>
      <c r="J29" s="77">
        <v>20492.4</v>
      </c>
      <c r="K29" s="108">
        <v>20492.4</v>
      </c>
      <c r="L29" s="77"/>
      <c r="M29" s="77"/>
      <c r="N29" s="77"/>
      <c r="O29" s="77"/>
      <c r="P29" s="77"/>
      <c r="Q29" s="77"/>
      <c r="R29" s="77"/>
      <c r="S29" s="77"/>
      <c r="T29" s="77"/>
      <c r="U29" s="77"/>
      <c r="V29" s="77"/>
      <c r="W29" s="77"/>
    </row>
    <row r="30" ht="18.75" customHeight="1" spans="1:23">
      <c r="A30" s="32" t="s">
        <v>180</v>
      </c>
      <c r="B30" s="33"/>
      <c r="C30" s="33"/>
      <c r="D30" s="33"/>
      <c r="E30" s="33"/>
      <c r="F30" s="33"/>
      <c r="G30" s="33"/>
      <c r="H30" s="34"/>
      <c r="I30" s="77">
        <v>2608641.5</v>
      </c>
      <c r="J30" s="77">
        <v>2608641.5</v>
      </c>
      <c r="K30" s="108">
        <v>2608641.5</v>
      </c>
      <c r="L30" s="77"/>
      <c r="M30" s="77"/>
      <c r="N30" s="77"/>
      <c r="O30" s="77"/>
      <c r="P30" s="77"/>
      <c r="Q30" s="77"/>
      <c r="R30" s="77"/>
      <c r="S30" s="77"/>
      <c r="T30" s="77"/>
      <c r="U30" s="77"/>
      <c r="V30" s="77"/>
      <c r="W30" s="77"/>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7"/>
  <sheetViews>
    <sheetView showZeros="0" tabSelected="1"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307</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"单位名称："&amp;"寻甸回族彝族自治县人民代表大会常务委员会"</f>
        <v>单位名称：寻甸回族彝族自治县人民代表大会常务委员会</v>
      </c>
    </row>
    <row r="4" ht="44.25" customHeight="1" spans="1:10">
      <c r="A4" s="65" t="s">
        <v>192</v>
      </c>
      <c r="B4" s="65" t="s">
        <v>308</v>
      </c>
      <c r="C4" s="65" t="s">
        <v>309</v>
      </c>
      <c r="D4" s="65" t="s">
        <v>310</v>
      </c>
      <c r="E4" s="65" t="s">
        <v>311</v>
      </c>
      <c r="F4" s="66" t="s">
        <v>312</v>
      </c>
      <c r="G4" s="65" t="s">
        <v>313</v>
      </c>
      <c r="H4" s="66" t="s">
        <v>314</v>
      </c>
      <c r="I4" s="66" t="s">
        <v>315</v>
      </c>
      <c r="J4" s="65" t="s">
        <v>316</v>
      </c>
    </row>
    <row r="5" ht="18.75" customHeight="1" spans="1:10">
      <c r="A5" s="133">
        <v>1</v>
      </c>
      <c r="B5" s="133">
        <v>2</v>
      </c>
      <c r="C5" s="133">
        <v>3</v>
      </c>
      <c r="D5" s="133">
        <v>4</v>
      </c>
      <c r="E5" s="133">
        <v>5</v>
      </c>
      <c r="F5" s="35">
        <v>6</v>
      </c>
      <c r="G5" s="133">
        <v>7</v>
      </c>
      <c r="H5" s="35">
        <v>8</v>
      </c>
      <c r="I5" s="35">
        <v>9</v>
      </c>
      <c r="J5" s="133">
        <v>10</v>
      </c>
    </row>
    <row r="6" ht="42" customHeight="1" spans="1:10">
      <c r="A6" s="29" t="s">
        <v>70</v>
      </c>
      <c r="B6" s="67"/>
      <c r="C6" s="67"/>
      <c r="D6" s="67"/>
      <c r="E6" s="53"/>
      <c r="F6" s="68"/>
      <c r="G6" s="53"/>
      <c r="H6" s="68"/>
      <c r="I6" s="68"/>
      <c r="J6" s="53"/>
    </row>
    <row r="7" ht="42" customHeight="1" spans="1:10">
      <c r="A7" s="134" t="s">
        <v>70</v>
      </c>
      <c r="B7" s="20"/>
      <c r="C7" s="20"/>
      <c r="D7" s="20"/>
      <c r="E7" s="29"/>
      <c r="F7" s="20"/>
      <c r="G7" s="29"/>
      <c r="H7" s="20"/>
      <c r="I7" s="20"/>
      <c r="J7" s="29"/>
    </row>
    <row r="8" ht="42" customHeight="1" spans="1:10">
      <c r="A8" s="135" t="s">
        <v>294</v>
      </c>
      <c r="B8" s="20" t="s">
        <v>317</v>
      </c>
      <c r="C8" s="20" t="s">
        <v>318</v>
      </c>
      <c r="D8" s="20" t="s">
        <v>319</v>
      </c>
      <c r="E8" s="29" t="s">
        <v>320</v>
      </c>
      <c r="F8" s="20" t="s">
        <v>321</v>
      </c>
      <c r="G8" s="29" t="s">
        <v>320</v>
      </c>
      <c r="H8" s="20" t="s">
        <v>322</v>
      </c>
      <c r="I8" s="20" t="s">
        <v>323</v>
      </c>
      <c r="J8" s="29" t="s">
        <v>320</v>
      </c>
    </row>
    <row r="9" ht="42" customHeight="1" spans="1:10">
      <c r="A9" s="135" t="s">
        <v>294</v>
      </c>
      <c r="B9" s="20" t="s">
        <v>317</v>
      </c>
      <c r="C9" s="20" t="s">
        <v>324</v>
      </c>
      <c r="D9" s="20" t="s">
        <v>325</v>
      </c>
      <c r="E9" s="29" t="s">
        <v>326</v>
      </c>
      <c r="F9" s="20" t="s">
        <v>321</v>
      </c>
      <c r="G9" s="29" t="s">
        <v>327</v>
      </c>
      <c r="H9" s="20" t="s">
        <v>322</v>
      </c>
      <c r="I9" s="20" t="s">
        <v>323</v>
      </c>
      <c r="J9" s="29" t="s">
        <v>326</v>
      </c>
    </row>
    <row r="10" ht="42" customHeight="1" spans="1:10">
      <c r="A10" s="135" t="s">
        <v>294</v>
      </c>
      <c r="B10" s="20" t="s">
        <v>317</v>
      </c>
      <c r="C10" s="20" t="s">
        <v>328</v>
      </c>
      <c r="D10" s="20" t="s">
        <v>329</v>
      </c>
      <c r="E10" s="29" t="s">
        <v>330</v>
      </c>
      <c r="F10" s="20" t="s">
        <v>321</v>
      </c>
      <c r="G10" s="29" t="s">
        <v>327</v>
      </c>
      <c r="H10" s="20" t="s">
        <v>322</v>
      </c>
      <c r="I10" s="20" t="s">
        <v>323</v>
      </c>
      <c r="J10" s="29" t="s">
        <v>330</v>
      </c>
    </row>
    <row r="11" ht="42" customHeight="1" spans="1:10">
      <c r="A11" s="135" t="s">
        <v>288</v>
      </c>
      <c r="B11" s="20" t="s">
        <v>317</v>
      </c>
      <c r="C11" s="20" t="s">
        <v>318</v>
      </c>
      <c r="D11" s="20" t="s">
        <v>319</v>
      </c>
      <c r="E11" s="29" t="s">
        <v>331</v>
      </c>
      <c r="F11" s="20" t="s">
        <v>332</v>
      </c>
      <c r="G11" s="29" t="s">
        <v>331</v>
      </c>
      <c r="H11" s="20" t="s">
        <v>322</v>
      </c>
      <c r="I11" s="20" t="s">
        <v>333</v>
      </c>
      <c r="J11" s="29" t="s">
        <v>331</v>
      </c>
    </row>
    <row r="12" ht="42" customHeight="1" spans="1:10">
      <c r="A12" s="135" t="s">
        <v>288</v>
      </c>
      <c r="B12" s="20" t="s">
        <v>317</v>
      </c>
      <c r="C12" s="20" t="s">
        <v>324</v>
      </c>
      <c r="D12" s="20" t="s">
        <v>325</v>
      </c>
      <c r="E12" s="29" t="s">
        <v>326</v>
      </c>
      <c r="F12" s="20" t="s">
        <v>321</v>
      </c>
      <c r="G12" s="29" t="s">
        <v>327</v>
      </c>
      <c r="H12" s="20" t="s">
        <v>322</v>
      </c>
      <c r="I12" s="20" t="s">
        <v>323</v>
      </c>
      <c r="J12" s="29" t="s">
        <v>326</v>
      </c>
    </row>
    <row r="13" ht="42" customHeight="1" spans="1:10">
      <c r="A13" s="135" t="s">
        <v>288</v>
      </c>
      <c r="B13" s="20" t="s">
        <v>317</v>
      </c>
      <c r="C13" s="20" t="s">
        <v>328</v>
      </c>
      <c r="D13" s="20" t="s">
        <v>329</v>
      </c>
      <c r="E13" s="29" t="s">
        <v>330</v>
      </c>
      <c r="F13" s="20" t="s">
        <v>332</v>
      </c>
      <c r="G13" s="29" t="s">
        <v>327</v>
      </c>
      <c r="H13" s="20" t="s">
        <v>322</v>
      </c>
      <c r="I13" s="20" t="s">
        <v>333</v>
      </c>
      <c r="J13" s="29" t="s">
        <v>330</v>
      </c>
    </row>
    <row r="14" ht="42" customHeight="1" spans="1:10">
      <c r="A14" s="135" t="s">
        <v>306</v>
      </c>
      <c r="B14" s="20" t="s">
        <v>317</v>
      </c>
      <c r="C14" s="20" t="s">
        <v>318</v>
      </c>
      <c r="D14" s="20" t="s">
        <v>319</v>
      </c>
      <c r="E14" s="29" t="s">
        <v>331</v>
      </c>
      <c r="F14" s="20" t="s">
        <v>321</v>
      </c>
      <c r="G14" s="29" t="s">
        <v>334</v>
      </c>
      <c r="H14" s="20" t="s">
        <v>322</v>
      </c>
      <c r="I14" s="20" t="s">
        <v>323</v>
      </c>
      <c r="J14" s="29" t="s">
        <v>331</v>
      </c>
    </row>
    <row r="15" ht="42" customHeight="1" spans="1:10">
      <c r="A15" s="135" t="s">
        <v>306</v>
      </c>
      <c r="B15" s="20" t="s">
        <v>317</v>
      </c>
      <c r="C15" s="20" t="s">
        <v>324</v>
      </c>
      <c r="D15" s="20" t="s">
        <v>325</v>
      </c>
      <c r="E15" s="29" t="s">
        <v>326</v>
      </c>
      <c r="F15" s="20" t="s">
        <v>332</v>
      </c>
      <c r="G15" s="29" t="s">
        <v>327</v>
      </c>
      <c r="H15" s="20" t="s">
        <v>322</v>
      </c>
      <c r="I15" s="20" t="s">
        <v>333</v>
      </c>
      <c r="J15" s="29" t="s">
        <v>326</v>
      </c>
    </row>
    <row r="16" ht="42" customHeight="1" spans="1:10">
      <c r="A16" s="135" t="s">
        <v>306</v>
      </c>
      <c r="B16" s="20" t="s">
        <v>317</v>
      </c>
      <c r="C16" s="20" t="s">
        <v>328</v>
      </c>
      <c r="D16" s="20" t="s">
        <v>329</v>
      </c>
      <c r="E16" s="29" t="s">
        <v>330</v>
      </c>
      <c r="F16" s="20" t="s">
        <v>332</v>
      </c>
      <c r="G16" s="29" t="s">
        <v>327</v>
      </c>
      <c r="H16" s="20" t="s">
        <v>322</v>
      </c>
      <c r="I16" s="20" t="s">
        <v>333</v>
      </c>
      <c r="J16" s="29" t="s">
        <v>330</v>
      </c>
    </row>
    <row r="17" ht="42" customHeight="1" spans="1:10">
      <c r="A17" s="135" t="s">
        <v>298</v>
      </c>
      <c r="B17" s="20" t="s">
        <v>317</v>
      </c>
      <c r="C17" s="20" t="s">
        <v>318</v>
      </c>
      <c r="D17" s="20" t="s">
        <v>319</v>
      </c>
      <c r="E17" s="29" t="s">
        <v>320</v>
      </c>
      <c r="F17" s="20" t="s">
        <v>321</v>
      </c>
      <c r="G17" s="29" t="s">
        <v>320</v>
      </c>
      <c r="H17" s="20" t="s">
        <v>322</v>
      </c>
      <c r="I17" s="20" t="s">
        <v>323</v>
      </c>
      <c r="J17" s="29" t="s">
        <v>320</v>
      </c>
    </row>
    <row r="18" ht="42" customHeight="1" spans="1:10">
      <c r="A18" s="135" t="s">
        <v>298</v>
      </c>
      <c r="B18" s="20" t="s">
        <v>317</v>
      </c>
      <c r="C18" s="20" t="s">
        <v>324</v>
      </c>
      <c r="D18" s="20" t="s">
        <v>325</v>
      </c>
      <c r="E18" s="29" t="s">
        <v>326</v>
      </c>
      <c r="F18" s="20" t="s">
        <v>321</v>
      </c>
      <c r="G18" s="29" t="s">
        <v>327</v>
      </c>
      <c r="H18" s="20" t="s">
        <v>322</v>
      </c>
      <c r="I18" s="20" t="s">
        <v>323</v>
      </c>
      <c r="J18" s="29" t="s">
        <v>326</v>
      </c>
    </row>
    <row r="19" ht="42" customHeight="1" spans="1:10">
      <c r="A19" s="135" t="s">
        <v>298</v>
      </c>
      <c r="B19" s="20" t="s">
        <v>317</v>
      </c>
      <c r="C19" s="20" t="s">
        <v>328</v>
      </c>
      <c r="D19" s="20" t="s">
        <v>329</v>
      </c>
      <c r="E19" s="29" t="s">
        <v>330</v>
      </c>
      <c r="F19" s="20" t="s">
        <v>321</v>
      </c>
      <c r="G19" s="29" t="s">
        <v>327</v>
      </c>
      <c r="H19" s="20" t="s">
        <v>322</v>
      </c>
      <c r="I19" s="20" t="s">
        <v>323</v>
      </c>
      <c r="J19" s="29" t="s">
        <v>330</v>
      </c>
    </row>
    <row r="20" ht="42" customHeight="1" spans="1:10">
      <c r="A20" s="135" t="s">
        <v>300</v>
      </c>
      <c r="B20" s="20" t="s">
        <v>317</v>
      </c>
      <c r="C20" s="20" t="s">
        <v>318</v>
      </c>
      <c r="D20" s="20" t="s">
        <v>319</v>
      </c>
      <c r="E20" s="29" t="s">
        <v>335</v>
      </c>
      <c r="F20" s="20" t="s">
        <v>321</v>
      </c>
      <c r="G20" s="29" t="s">
        <v>336</v>
      </c>
      <c r="H20" s="20" t="s">
        <v>337</v>
      </c>
      <c r="I20" s="20" t="s">
        <v>333</v>
      </c>
      <c r="J20" s="29" t="s">
        <v>338</v>
      </c>
    </row>
    <row r="21" ht="42" customHeight="1" spans="1:10">
      <c r="A21" s="135" t="s">
        <v>300</v>
      </c>
      <c r="B21" s="20" t="s">
        <v>317</v>
      </c>
      <c r="C21" s="20" t="s">
        <v>324</v>
      </c>
      <c r="D21" s="20" t="s">
        <v>325</v>
      </c>
      <c r="E21" s="29" t="s">
        <v>339</v>
      </c>
      <c r="F21" s="20" t="s">
        <v>321</v>
      </c>
      <c r="G21" s="29" t="s">
        <v>340</v>
      </c>
      <c r="H21" s="20" t="s">
        <v>341</v>
      </c>
      <c r="I21" s="20" t="s">
        <v>323</v>
      </c>
      <c r="J21" s="29" t="s">
        <v>339</v>
      </c>
    </row>
    <row r="22" ht="42" customHeight="1" spans="1:10">
      <c r="A22" s="135" t="s">
        <v>300</v>
      </c>
      <c r="B22" s="20" t="s">
        <v>317</v>
      </c>
      <c r="C22" s="20" t="s">
        <v>328</v>
      </c>
      <c r="D22" s="20" t="s">
        <v>329</v>
      </c>
      <c r="E22" s="29" t="s">
        <v>342</v>
      </c>
      <c r="F22" s="20" t="s">
        <v>332</v>
      </c>
      <c r="G22" s="29" t="s">
        <v>327</v>
      </c>
      <c r="H22" s="20" t="s">
        <v>322</v>
      </c>
      <c r="I22" s="20" t="s">
        <v>333</v>
      </c>
      <c r="J22" s="29" t="s">
        <v>342</v>
      </c>
    </row>
    <row r="23" ht="42" customHeight="1" spans="1:10">
      <c r="A23" s="135" t="s">
        <v>268</v>
      </c>
      <c r="B23" s="20" t="s">
        <v>317</v>
      </c>
      <c r="C23" s="20" t="s">
        <v>318</v>
      </c>
      <c r="D23" s="20" t="s">
        <v>319</v>
      </c>
      <c r="E23" s="29" t="s">
        <v>331</v>
      </c>
      <c r="F23" s="20" t="s">
        <v>321</v>
      </c>
      <c r="G23" s="29" t="s">
        <v>331</v>
      </c>
      <c r="H23" s="20" t="s">
        <v>322</v>
      </c>
      <c r="I23" s="20" t="s">
        <v>323</v>
      </c>
      <c r="J23" s="29" t="s">
        <v>331</v>
      </c>
    </row>
    <row r="24" ht="42" customHeight="1" spans="1:10">
      <c r="A24" s="135" t="s">
        <v>268</v>
      </c>
      <c r="B24" s="20" t="s">
        <v>317</v>
      </c>
      <c r="C24" s="20" t="s">
        <v>324</v>
      </c>
      <c r="D24" s="20" t="s">
        <v>325</v>
      </c>
      <c r="E24" s="29" t="s">
        <v>326</v>
      </c>
      <c r="F24" s="20" t="s">
        <v>321</v>
      </c>
      <c r="G24" s="29" t="s">
        <v>327</v>
      </c>
      <c r="H24" s="20" t="s">
        <v>322</v>
      </c>
      <c r="I24" s="20" t="s">
        <v>323</v>
      </c>
      <c r="J24" s="29" t="s">
        <v>331</v>
      </c>
    </row>
    <row r="25" ht="42" customHeight="1" spans="1:10">
      <c r="A25" s="135" t="s">
        <v>268</v>
      </c>
      <c r="B25" s="20" t="s">
        <v>317</v>
      </c>
      <c r="C25" s="20" t="s">
        <v>328</v>
      </c>
      <c r="D25" s="20" t="s">
        <v>329</v>
      </c>
      <c r="E25" s="29" t="s">
        <v>330</v>
      </c>
      <c r="F25" s="20" t="s">
        <v>332</v>
      </c>
      <c r="G25" s="29" t="s">
        <v>327</v>
      </c>
      <c r="H25" s="20" t="s">
        <v>322</v>
      </c>
      <c r="I25" s="20" t="s">
        <v>333</v>
      </c>
      <c r="J25" s="29" t="s">
        <v>331</v>
      </c>
    </row>
    <row r="26" ht="42" customHeight="1" spans="1:10">
      <c r="A26" s="135" t="s">
        <v>296</v>
      </c>
      <c r="B26" s="20" t="s">
        <v>317</v>
      </c>
      <c r="C26" s="20" t="s">
        <v>318</v>
      </c>
      <c r="D26" s="20" t="s">
        <v>319</v>
      </c>
      <c r="E26" s="29" t="s">
        <v>343</v>
      </c>
      <c r="F26" s="20" t="s">
        <v>332</v>
      </c>
      <c r="G26" s="29" t="s">
        <v>344</v>
      </c>
      <c r="H26" s="20" t="s">
        <v>322</v>
      </c>
      <c r="I26" s="20" t="s">
        <v>323</v>
      </c>
      <c r="J26" s="29" t="s">
        <v>345</v>
      </c>
    </row>
    <row r="27" ht="42" customHeight="1" spans="1:10">
      <c r="A27" s="135" t="s">
        <v>296</v>
      </c>
      <c r="B27" s="20" t="s">
        <v>317</v>
      </c>
      <c r="C27" s="20" t="s">
        <v>324</v>
      </c>
      <c r="D27" s="20" t="s">
        <v>325</v>
      </c>
      <c r="E27" s="29" t="s">
        <v>346</v>
      </c>
      <c r="F27" s="20" t="s">
        <v>332</v>
      </c>
      <c r="G27" s="29" t="s">
        <v>92</v>
      </c>
      <c r="H27" s="20" t="s">
        <v>347</v>
      </c>
      <c r="I27" s="20" t="s">
        <v>333</v>
      </c>
      <c r="J27" s="29" t="s">
        <v>348</v>
      </c>
    </row>
    <row r="28" ht="42" customHeight="1" spans="1:10">
      <c r="A28" s="135" t="s">
        <v>296</v>
      </c>
      <c r="B28" s="20" t="s">
        <v>317</v>
      </c>
      <c r="C28" s="20" t="s">
        <v>328</v>
      </c>
      <c r="D28" s="20" t="s">
        <v>329</v>
      </c>
      <c r="E28" s="29" t="s">
        <v>329</v>
      </c>
      <c r="F28" s="20" t="s">
        <v>332</v>
      </c>
      <c r="G28" s="29" t="s">
        <v>349</v>
      </c>
      <c r="H28" s="20" t="s">
        <v>322</v>
      </c>
      <c r="I28" s="20" t="s">
        <v>333</v>
      </c>
      <c r="J28" s="29" t="s">
        <v>350</v>
      </c>
    </row>
    <row r="29" ht="42" customHeight="1" spans="1:10">
      <c r="A29" s="135" t="s">
        <v>304</v>
      </c>
      <c r="B29" s="20" t="s">
        <v>317</v>
      </c>
      <c r="C29" s="20" t="s">
        <v>318</v>
      </c>
      <c r="D29" s="20" t="s">
        <v>319</v>
      </c>
      <c r="E29" s="29" t="s">
        <v>351</v>
      </c>
      <c r="F29" s="20" t="s">
        <v>321</v>
      </c>
      <c r="G29" s="29" t="s">
        <v>351</v>
      </c>
      <c r="H29" s="20" t="s">
        <v>322</v>
      </c>
      <c r="I29" s="20" t="s">
        <v>323</v>
      </c>
      <c r="J29" s="29" t="s">
        <v>351</v>
      </c>
    </row>
    <row r="30" ht="42" customHeight="1" spans="1:10">
      <c r="A30" s="135" t="s">
        <v>304</v>
      </c>
      <c r="B30" s="20" t="s">
        <v>317</v>
      </c>
      <c r="C30" s="20" t="s">
        <v>324</v>
      </c>
      <c r="D30" s="20" t="s">
        <v>325</v>
      </c>
      <c r="E30" s="29" t="s">
        <v>326</v>
      </c>
      <c r="F30" s="20" t="s">
        <v>321</v>
      </c>
      <c r="G30" s="29" t="s">
        <v>327</v>
      </c>
      <c r="H30" s="20" t="s">
        <v>322</v>
      </c>
      <c r="I30" s="20" t="s">
        <v>323</v>
      </c>
      <c r="J30" s="29" t="s">
        <v>326</v>
      </c>
    </row>
    <row r="31" ht="42" customHeight="1" spans="1:10">
      <c r="A31" s="135" t="s">
        <v>304</v>
      </c>
      <c r="B31" s="20" t="s">
        <v>317</v>
      </c>
      <c r="C31" s="20" t="s">
        <v>328</v>
      </c>
      <c r="D31" s="20" t="s">
        <v>329</v>
      </c>
      <c r="E31" s="29" t="s">
        <v>330</v>
      </c>
      <c r="F31" s="20" t="s">
        <v>332</v>
      </c>
      <c r="G31" s="29" t="s">
        <v>327</v>
      </c>
      <c r="H31" s="20" t="s">
        <v>322</v>
      </c>
      <c r="I31" s="20" t="s">
        <v>333</v>
      </c>
      <c r="J31" s="29" t="s">
        <v>330</v>
      </c>
    </row>
    <row r="32" ht="42" customHeight="1" spans="1:10">
      <c r="A32" s="135" t="s">
        <v>280</v>
      </c>
      <c r="B32" s="20" t="s">
        <v>317</v>
      </c>
      <c r="C32" s="20" t="s">
        <v>318</v>
      </c>
      <c r="D32" s="20" t="s">
        <v>319</v>
      </c>
      <c r="E32" s="29" t="s">
        <v>352</v>
      </c>
      <c r="F32" s="20" t="s">
        <v>332</v>
      </c>
      <c r="G32" s="29" t="s">
        <v>353</v>
      </c>
      <c r="H32" s="20" t="s">
        <v>354</v>
      </c>
      <c r="I32" s="20" t="s">
        <v>333</v>
      </c>
      <c r="J32" s="29" t="s">
        <v>355</v>
      </c>
    </row>
    <row r="33" ht="42" customHeight="1" spans="1:10">
      <c r="A33" s="135" t="s">
        <v>280</v>
      </c>
      <c r="B33" s="20" t="s">
        <v>317</v>
      </c>
      <c r="C33" s="20" t="s">
        <v>318</v>
      </c>
      <c r="D33" s="20" t="s">
        <v>356</v>
      </c>
      <c r="E33" s="29" t="s">
        <v>357</v>
      </c>
      <c r="F33" s="20" t="s">
        <v>332</v>
      </c>
      <c r="G33" s="29" t="s">
        <v>349</v>
      </c>
      <c r="H33" s="20" t="s">
        <v>322</v>
      </c>
      <c r="I33" s="20" t="s">
        <v>333</v>
      </c>
      <c r="J33" s="29" t="s">
        <v>358</v>
      </c>
    </row>
    <row r="34" ht="42" customHeight="1" spans="1:10">
      <c r="A34" s="135" t="s">
        <v>280</v>
      </c>
      <c r="B34" s="20" t="s">
        <v>317</v>
      </c>
      <c r="C34" s="20" t="s">
        <v>324</v>
      </c>
      <c r="D34" s="20" t="s">
        <v>325</v>
      </c>
      <c r="E34" s="29" t="s">
        <v>359</v>
      </c>
      <c r="F34" s="20" t="s">
        <v>332</v>
      </c>
      <c r="G34" s="29" t="s">
        <v>360</v>
      </c>
      <c r="H34" s="20" t="s">
        <v>322</v>
      </c>
      <c r="I34" s="20" t="s">
        <v>333</v>
      </c>
      <c r="J34" s="29" t="s">
        <v>359</v>
      </c>
    </row>
    <row r="35" ht="42" customHeight="1" spans="1:10">
      <c r="A35" s="135" t="s">
        <v>280</v>
      </c>
      <c r="B35" s="20" t="s">
        <v>317</v>
      </c>
      <c r="C35" s="20" t="s">
        <v>328</v>
      </c>
      <c r="D35" s="20" t="s">
        <v>329</v>
      </c>
      <c r="E35" s="29" t="s">
        <v>361</v>
      </c>
      <c r="F35" s="20" t="s">
        <v>332</v>
      </c>
      <c r="G35" s="29" t="s">
        <v>327</v>
      </c>
      <c r="H35" s="20" t="s">
        <v>322</v>
      </c>
      <c r="I35" s="20" t="s">
        <v>333</v>
      </c>
      <c r="J35" s="29" t="s">
        <v>362</v>
      </c>
    </row>
    <row r="36" ht="42" customHeight="1" spans="1:10">
      <c r="A36" s="135" t="s">
        <v>284</v>
      </c>
      <c r="B36" s="20" t="s">
        <v>317</v>
      </c>
      <c r="C36" s="20" t="s">
        <v>318</v>
      </c>
      <c r="D36" s="20" t="s">
        <v>319</v>
      </c>
      <c r="E36" s="29" t="s">
        <v>363</v>
      </c>
      <c r="F36" s="20" t="s">
        <v>321</v>
      </c>
      <c r="G36" s="29" t="s">
        <v>363</v>
      </c>
      <c r="H36" s="20" t="s">
        <v>322</v>
      </c>
      <c r="I36" s="20" t="s">
        <v>323</v>
      </c>
      <c r="J36" s="29" t="s">
        <v>363</v>
      </c>
    </row>
    <row r="37" ht="42" customHeight="1" spans="1:10">
      <c r="A37" s="135" t="s">
        <v>284</v>
      </c>
      <c r="B37" s="20" t="s">
        <v>317</v>
      </c>
      <c r="C37" s="20" t="s">
        <v>324</v>
      </c>
      <c r="D37" s="20" t="s">
        <v>325</v>
      </c>
      <c r="E37" s="29" t="s">
        <v>364</v>
      </c>
      <c r="F37" s="20" t="s">
        <v>321</v>
      </c>
      <c r="G37" s="29" t="s">
        <v>364</v>
      </c>
      <c r="H37" s="20" t="s">
        <v>322</v>
      </c>
      <c r="I37" s="20" t="s">
        <v>323</v>
      </c>
      <c r="J37" s="29" t="s">
        <v>364</v>
      </c>
    </row>
    <row r="38" ht="42" customHeight="1" spans="1:10">
      <c r="A38" s="135" t="s">
        <v>284</v>
      </c>
      <c r="B38" s="20" t="s">
        <v>317</v>
      </c>
      <c r="C38" s="20" t="s">
        <v>328</v>
      </c>
      <c r="D38" s="20" t="s">
        <v>329</v>
      </c>
      <c r="E38" s="29" t="s">
        <v>330</v>
      </c>
      <c r="F38" s="20" t="s">
        <v>332</v>
      </c>
      <c r="G38" s="29" t="s">
        <v>327</v>
      </c>
      <c r="H38" s="20" t="s">
        <v>322</v>
      </c>
      <c r="I38" s="20" t="s">
        <v>333</v>
      </c>
      <c r="J38" s="29" t="s">
        <v>330</v>
      </c>
    </row>
    <row r="39" ht="42" customHeight="1" spans="1:10">
      <c r="A39" s="135" t="s">
        <v>290</v>
      </c>
      <c r="B39" s="20" t="s">
        <v>317</v>
      </c>
      <c r="C39" s="20" t="s">
        <v>318</v>
      </c>
      <c r="D39" s="20" t="s">
        <v>319</v>
      </c>
      <c r="E39" s="29" t="s">
        <v>365</v>
      </c>
      <c r="F39" s="20" t="s">
        <v>332</v>
      </c>
      <c r="G39" s="29" t="s">
        <v>366</v>
      </c>
      <c r="H39" s="20" t="s">
        <v>347</v>
      </c>
      <c r="I39" s="20" t="s">
        <v>333</v>
      </c>
      <c r="J39" s="29" t="s">
        <v>365</v>
      </c>
    </row>
    <row r="40" ht="42" customHeight="1" spans="1:10">
      <c r="A40" s="135" t="s">
        <v>290</v>
      </c>
      <c r="B40" s="20" t="s">
        <v>317</v>
      </c>
      <c r="C40" s="20" t="s">
        <v>324</v>
      </c>
      <c r="D40" s="20" t="s">
        <v>325</v>
      </c>
      <c r="E40" s="29" t="s">
        <v>367</v>
      </c>
      <c r="F40" s="20" t="s">
        <v>321</v>
      </c>
      <c r="G40" s="29" t="s">
        <v>360</v>
      </c>
      <c r="H40" s="20" t="s">
        <v>322</v>
      </c>
      <c r="I40" s="20" t="s">
        <v>323</v>
      </c>
      <c r="J40" s="29" t="s">
        <v>367</v>
      </c>
    </row>
    <row r="41" ht="42" customHeight="1" spans="1:10">
      <c r="A41" s="135" t="s">
        <v>290</v>
      </c>
      <c r="B41" s="20" t="s">
        <v>317</v>
      </c>
      <c r="C41" s="20" t="s">
        <v>328</v>
      </c>
      <c r="D41" s="20" t="s">
        <v>329</v>
      </c>
      <c r="E41" s="29" t="s">
        <v>368</v>
      </c>
      <c r="F41" s="20" t="s">
        <v>332</v>
      </c>
      <c r="G41" s="29" t="s">
        <v>327</v>
      </c>
      <c r="H41" s="20" t="s">
        <v>322</v>
      </c>
      <c r="I41" s="20" t="s">
        <v>333</v>
      </c>
      <c r="J41" s="29" t="s">
        <v>368</v>
      </c>
    </row>
    <row r="42" ht="42" customHeight="1" spans="1:10">
      <c r="A42" s="135" t="s">
        <v>292</v>
      </c>
      <c r="B42" s="20" t="s">
        <v>317</v>
      </c>
      <c r="C42" s="20" t="s">
        <v>318</v>
      </c>
      <c r="D42" s="20" t="s">
        <v>319</v>
      </c>
      <c r="E42" s="29" t="s">
        <v>351</v>
      </c>
      <c r="F42" s="20" t="s">
        <v>321</v>
      </c>
      <c r="G42" s="29" t="s">
        <v>351</v>
      </c>
      <c r="H42" s="20" t="s">
        <v>322</v>
      </c>
      <c r="I42" s="20" t="s">
        <v>323</v>
      </c>
      <c r="J42" s="29" t="s">
        <v>351</v>
      </c>
    </row>
    <row r="43" ht="42" customHeight="1" spans="1:10">
      <c r="A43" s="135" t="s">
        <v>292</v>
      </c>
      <c r="B43" s="20" t="s">
        <v>317</v>
      </c>
      <c r="C43" s="20" t="s">
        <v>324</v>
      </c>
      <c r="D43" s="20" t="s">
        <v>325</v>
      </c>
      <c r="E43" s="29" t="s">
        <v>326</v>
      </c>
      <c r="F43" s="20" t="s">
        <v>321</v>
      </c>
      <c r="G43" s="29" t="s">
        <v>327</v>
      </c>
      <c r="H43" s="20" t="s">
        <v>322</v>
      </c>
      <c r="I43" s="20" t="s">
        <v>323</v>
      </c>
      <c r="J43" s="29" t="s">
        <v>326</v>
      </c>
    </row>
    <row r="44" ht="42" customHeight="1" spans="1:10">
      <c r="A44" s="135" t="s">
        <v>292</v>
      </c>
      <c r="B44" s="20" t="s">
        <v>317</v>
      </c>
      <c r="C44" s="20" t="s">
        <v>328</v>
      </c>
      <c r="D44" s="20" t="s">
        <v>329</v>
      </c>
      <c r="E44" s="29" t="s">
        <v>330</v>
      </c>
      <c r="F44" s="20" t="s">
        <v>332</v>
      </c>
      <c r="G44" s="29" t="s">
        <v>327</v>
      </c>
      <c r="H44" s="20" t="s">
        <v>322</v>
      </c>
      <c r="I44" s="20" t="s">
        <v>333</v>
      </c>
      <c r="J44" s="29" t="s">
        <v>330</v>
      </c>
    </row>
    <row r="45" ht="42" customHeight="1" spans="1:10">
      <c r="A45" s="135" t="s">
        <v>270</v>
      </c>
      <c r="B45" s="20" t="s">
        <v>317</v>
      </c>
      <c r="C45" s="20" t="s">
        <v>318</v>
      </c>
      <c r="D45" s="20" t="s">
        <v>319</v>
      </c>
      <c r="E45" s="29" t="s">
        <v>331</v>
      </c>
      <c r="F45" s="20" t="s">
        <v>321</v>
      </c>
      <c r="G45" s="29" t="s">
        <v>334</v>
      </c>
      <c r="H45" s="20" t="s">
        <v>322</v>
      </c>
      <c r="I45" s="20" t="s">
        <v>323</v>
      </c>
      <c r="J45" s="29" t="s">
        <v>331</v>
      </c>
    </row>
    <row r="46" ht="42" customHeight="1" spans="1:10">
      <c r="A46" s="135" t="s">
        <v>270</v>
      </c>
      <c r="B46" s="20" t="s">
        <v>317</v>
      </c>
      <c r="C46" s="20" t="s">
        <v>324</v>
      </c>
      <c r="D46" s="20" t="s">
        <v>325</v>
      </c>
      <c r="E46" s="29" t="s">
        <v>326</v>
      </c>
      <c r="F46" s="20" t="s">
        <v>332</v>
      </c>
      <c r="G46" s="29" t="s">
        <v>327</v>
      </c>
      <c r="H46" s="20" t="s">
        <v>322</v>
      </c>
      <c r="I46" s="20" t="s">
        <v>333</v>
      </c>
      <c r="J46" s="29" t="s">
        <v>326</v>
      </c>
    </row>
    <row r="47" ht="42" customHeight="1" spans="1:10">
      <c r="A47" s="135" t="s">
        <v>270</v>
      </c>
      <c r="B47" s="20" t="s">
        <v>317</v>
      </c>
      <c r="C47" s="20" t="s">
        <v>328</v>
      </c>
      <c r="D47" s="20" t="s">
        <v>329</v>
      </c>
      <c r="E47" s="29" t="s">
        <v>330</v>
      </c>
      <c r="F47" s="20" t="s">
        <v>332</v>
      </c>
      <c r="G47" s="29" t="s">
        <v>327</v>
      </c>
      <c r="H47" s="20" t="s">
        <v>322</v>
      </c>
      <c r="I47" s="20" t="s">
        <v>333</v>
      </c>
      <c r="J47" s="29" t="s">
        <v>330</v>
      </c>
    </row>
  </sheetData>
  <mergeCells count="28">
    <mergeCell ref="A2:J2"/>
    <mergeCell ref="A3:H3"/>
    <mergeCell ref="A8:A10"/>
    <mergeCell ref="A11:A13"/>
    <mergeCell ref="A14:A16"/>
    <mergeCell ref="A17:A19"/>
    <mergeCell ref="A20:A22"/>
    <mergeCell ref="A23:A25"/>
    <mergeCell ref="A26:A28"/>
    <mergeCell ref="A29:A31"/>
    <mergeCell ref="A32:A35"/>
    <mergeCell ref="A36:A38"/>
    <mergeCell ref="A39:A41"/>
    <mergeCell ref="A42:A44"/>
    <mergeCell ref="A45:A47"/>
    <mergeCell ref="B8:B10"/>
    <mergeCell ref="B11:B13"/>
    <mergeCell ref="B14:B16"/>
    <mergeCell ref="B17:B19"/>
    <mergeCell ref="B20:B22"/>
    <mergeCell ref="B23:B25"/>
    <mergeCell ref="B26:B28"/>
    <mergeCell ref="B29:B31"/>
    <mergeCell ref="B32:B35"/>
    <mergeCell ref="B36:B38"/>
    <mergeCell ref="B39:B41"/>
    <mergeCell ref="B42:B44"/>
    <mergeCell ref="B45:B4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2025-03-25T06:46:00Z</dcterms:created>
  <dcterms:modified xsi:type="dcterms:W3CDTF">2025-03-25T07:59:33Z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