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<sst xmlns="http://schemas.openxmlformats.org/spreadsheetml/2006/main" count="851" uniqueCount="365">
  <si>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</si>
  <si>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</si>
  <si>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</si>
  <si>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</si>
  <si>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</si>
  <si>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</si>
  <si>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</si>
  <si>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</si>
  <si>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</si>
  <si>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</si>
  <si>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</si>
  <si>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</si>
  <si>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</si>
  <si>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</si>
  <si>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</si>
  <si>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</si>
  <si>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</si>
  <si>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</si>
  <si>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</si>
  <si>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</si>
  <si>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</si>
  <si>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</si>
  <si>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</si>
  <si>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</si>
  <si>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</si>
  <si>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</si>
  <si>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</si>
  <si>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</si>
  <si>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</si>
  <si>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</si>
  <si>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</si>
  <si>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</si>
  <si>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</si>
  <si>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</si>
  <si>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</si>
  <si>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</si>
  <si>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</si>
  <si>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</si>
  <si>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</si>
  <si>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</si>
  <si>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</si>
  <si>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</si>
  <si>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</si>
  <si>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</si>
  <si>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</si>
  <si>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</si>
  <si>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</si>
  <si>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</si>
  <si>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</si>
  <si>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</si>
  <si>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</si>
  <si>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</si>
  <si>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</si>
  <si>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</si>
  <si>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</si>
  <si>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</si>
  <si>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</si>
  <si>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</si>
  <si>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</si>
  <si>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</si>
  <si>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</si>
  <si>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</si>
  <si>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</si>
  <si>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</si>
  <si>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</si>
  <si>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</si>
  <si>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</si>
  <si>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</si>
  <si>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</si>
  <si>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451</t>
  </si>
  <si>
    <t>中国共产党寻甸回族彝族自治县委员会社会工作部</t>
  </si>
  <si>
    <t>451001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</si>
  <si>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</si>
  <si>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</si>
  <si>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</si>
  <si>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</si>
  <si>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</si>
  <si>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</si>
  <si>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</si>
  <si>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</si>
  <si>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</si>
  <si>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</si>
  <si>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</si>
  <si>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</si>
  <si>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</si>
  <si>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</si>
  <si>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</si>
  <si>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</si>
  <si>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</si>
  <si>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</si>
  <si>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</si>
  <si>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</si>
  <si>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</si>
  <si>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</si>
  <si>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</si>
  <si>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</si>
  <si>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</si>
  <si>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</si>
  <si>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</si>
  <si>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20132</t>
  </si>
  <si>
    <t>组织事务</t>
  </si>
  <si>
    <t>其他组织事务支出</t>
  </si>
  <si>
    <t>20139</t>
  </si>
  <si>
    <t>社会工作事务</t>
  </si>
  <si>
    <t>行政运行</t>
  </si>
  <si>
    <t>其他社会工作事务支出</t>
  </si>
  <si>
    <t>208</t>
  </si>
  <si>
    <t>社会保障和就业支出</t>
  </si>
  <si>
    <t>20805</t>
  </si>
  <si>
    <t>行政事业单位养老支出</t>
  </si>
  <si>
    <t>机关事业单位基本养老保险缴费支出</t>
  </si>
  <si>
    <t>210</t>
  </si>
  <si>
    <t>卫生健康支出</t>
  </si>
  <si>
    <t>21011</t>
  </si>
  <si>
    <t>行政事业单位医疗</t>
  </si>
  <si>
    <t>行政单位医疗</t>
  </si>
  <si>
    <t>公务员医疗补助</t>
  </si>
  <si>
    <t>其他行政事业单位医疗支出</t>
  </si>
  <si>
    <t>221</t>
  </si>
  <si>
    <t>住房保障支出</t>
  </si>
  <si>
    <t>22102</t>
  </si>
  <si>
    <t>住房改革支出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</si>
  <si>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</si>
  <si>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</si>
  <si>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</si>
  <si>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</si>
  <si>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</si>
  <si>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</si>
  <si>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</si>
  <si>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</si>
  <si>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</si>
  <si>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</si>
  <si>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</si>
  <si>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</si>
  <si>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</si>
  <si>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</si>
  <si>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</si>
  <si>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</si>
  <si>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</si>
  <si>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</si>
  <si>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</si>
  <si>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</si>
  <si>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</si>
  <si>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</si>
  <si>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</si>
  <si>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</si>
  <si>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</si>
  <si>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</si>
  <si>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</si>
  <si>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</si>
  <si>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</si>
  <si>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</si>
  <si>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</si>
  <si>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</si>
  <si>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</si>
  <si>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</si>
  <si>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</si>
  <si>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</si>
  <si>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</si>
  <si>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</si>
  <si>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</si>
  <si>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2013299</t>
  </si>
  <si>
    <t>2013901</t>
  </si>
  <si>
    <t>2013999</t>
  </si>
  <si>
    <t>2080505</t>
  </si>
  <si>
    <t>2101101</t>
  </si>
  <si>
    <t>2101103</t>
  </si>
  <si>
    <t>2101199</t>
  </si>
  <si>
    <t>2210201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</si>
  <si>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</si>
  <si>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</si>
  <si>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</si>
  <si>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</si>
  <si>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</si>
  <si>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</si>
  <si>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</si>
  <si>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</si>
  <si>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</si>
  <si>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</si>
  <si>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</si>
  <si>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</si>
  <si>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</si>
  <si>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</si>
  <si>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</si>
  <si>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</si>
  <si>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</si>
  <si>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</si>
  <si>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</si>
  <si>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</si>
  <si>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</si>
  <si>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</si>
  <si>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</si>
  <si>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</si>
  <si>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</si>
  <si>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</si>
  <si>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</si>
  <si>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530129251100003883445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</si>
  <si>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</si>
  <si>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</si>
  <si>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</si>
  <si>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</si>
  <si>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</si>
  <si>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</si>
  <si>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</si>
  <si>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</si>
  <si>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</si>
  <si>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530129251100003883446</t>
  </si>
  <si>
    <t>30113</t>
  </si>
  <si>
    <t>530129251100003883447</t>
  </si>
  <si>
    <t>公车购置及运维费</t>
  </si>
  <si>
    <t>30231</t>
  </si>
  <si>
    <t>公务用车运行维护费</t>
  </si>
  <si>
    <t>530129251100003883448</t>
  </si>
  <si>
    <t>30217</t>
  </si>
  <si>
    <t>530129251100003883466</t>
  </si>
  <si>
    <t>行政人员绩效奖励</t>
  </si>
  <si>
    <t>30103</t>
  </si>
  <si>
    <t>奖金</t>
  </si>
  <si>
    <t>530129251100003883467</t>
  </si>
  <si>
    <t>行政人员支出工资</t>
  </si>
  <si>
    <t>30101</t>
  </si>
  <si>
    <t>基本工资</t>
  </si>
  <si>
    <t>30102</t>
  </si>
  <si>
    <t>津贴补贴</t>
  </si>
  <si>
    <t>530129251100003883468</t>
  </si>
  <si>
    <t>公务交通补贴</t>
  </si>
  <si>
    <t>30239</t>
  </si>
  <si>
    <t>其他交通费用</t>
  </si>
  <si>
    <t>530129251100003883469</t>
  </si>
  <si>
    <t>工会经费</t>
  </si>
  <si>
    <t>30228</t>
  </si>
  <si>
    <t>530129251100003883470</t>
  </si>
  <si>
    <t>一般公用经费支出</t>
  </si>
  <si>
    <t>30201</t>
  </si>
  <si>
    <t>办公费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</si>
  <si>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</si>
  <si>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</si>
  <si>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</si>
  <si>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</si>
  <si>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</si>
  <si>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</si>
  <si>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</si>
  <si>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其他运转类</t>
  </si>
  <si>
    <t>530129241100003127517</t>
  </si>
  <si>
    <t>西山（麒麟）输变电线路迁改工程协调工作经费</t>
  </si>
  <si>
    <t>专项业务类</t>
  </si>
  <si>
    <t>530129251100003979094</t>
  </si>
  <si>
    <t>寻甸县“两新”组织党工委教育工作经费</t>
  </si>
  <si>
    <t>530129251100003999871</t>
  </si>
  <si>
    <t>寻财行〔2023〕107号县“两新”组织党工委党员教育培训工作经费</t>
  </si>
  <si>
    <t>530129251100003999879</t>
  </si>
  <si>
    <t>寻财行〔2022〕49号县“两新”组织党工委党员教育培训工作经费</t>
  </si>
  <si>
    <t>530129251100004001830</t>
  </si>
  <si>
    <t>县委社会工作部社会工作专项经费</t>
  </si>
  <si>
    <t>530129251100004002018</t>
  </si>
  <si>
    <t>其他社会工作事务支出经费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</si>
  <si>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</si>
  <si>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</si>
  <si>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</si>
  <si>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</si>
  <si>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</si>
  <si>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</si>
  <si>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</si>
  <si>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</si>
  <si>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</si>
  <si>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</si>
  <si>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</si>
  <si>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</si>
  <si>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两新活动</t>
  </si>
  <si>
    <t>&gt;=</t>
  </si>
  <si>
    <t>1次</t>
  </si>
  <si>
    <t>次</t>
  </si>
  <si>
    <t>定量指标</t>
  </si>
  <si>
    <t>效益指标</t>
  </si>
  <si>
    <t>社会效益</t>
  </si>
  <si>
    <t>两新组织有效发展</t>
  </si>
  <si>
    <t>100</t>
  </si>
  <si>
    <t>%</t>
  </si>
  <si>
    <t>满意度指标</t>
  </si>
  <si>
    <t>服务对象满意度</t>
  </si>
  <si>
    <t>群众满意度</t>
  </si>
  <si>
    <t>95</t>
  </si>
  <si>
    <t>开展两新活动</t>
  </si>
  <si>
    <t>&gt;</t>
  </si>
  <si>
    <t>寻财行〔2023〕107号县两新组织党工委党员教育培训工作经费</t>
  </si>
  <si>
    <t>两企三新有效发展</t>
  </si>
  <si>
    <t>&lt;=</t>
  </si>
  <si>
    <t>两企三新党员群众满意度</t>
  </si>
  <si>
    <t>开展社会工作</t>
  </si>
  <si>
    <t>社会治理成效</t>
  </si>
  <si>
    <t>社会治理成效显著</t>
  </si>
  <si>
    <t>完成2025年“两新”教育培训</t>
  </si>
  <si>
    <t>培训次数</t>
  </si>
  <si>
    <t>1.0</t>
  </si>
  <si>
    <t>成本指标</t>
  </si>
  <si>
    <t>社会成本指标</t>
  </si>
  <si>
    <t>=</t>
  </si>
  <si>
    <t>40000</t>
  </si>
  <si>
    <t>元</t>
  </si>
  <si>
    <t>“两新”党组织提质增效</t>
  </si>
  <si>
    <t>&lt;</t>
  </si>
  <si>
    <t>“两新”党组织党员满意度</t>
  </si>
  <si>
    <t>预算06表</t>
  </si>
  <si>
    <t>政府性基金预算支出预算表</t>
  </si>
  <si>
    <t>单位名称：昆明市发展和改革委员会</t>
  </si>
  <si>
    <t>政府性基金预算支出</t>
  </si>
  <si>
    <t>2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</si>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</sst>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7">
    <xf numFmtId="0" fontId="0" fillId="0" borderId="0" xfId="0"/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0" applyFont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>
      <alignment horizontal="right" vertical="center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2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51" applyFo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76" fontId="5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80" fontId="5" fillId="0" borderId="7" xfId="56" applyFont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49" fontId="9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GridLines="0" showZeros="0" workbookViewId="0">
      <selection activeCell="B8" sqref="B8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2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"单位名称："&amp;"中国共产党寻甸回族彝族自治县委员会社会工作部"</f>
        <v>单位名称：中国共产党寻甸回族彝族自治县委员会社会工作部</v>
      </c>
      <c r="B3" s="161"/>
      <c r="D3" s="141" t="s">
        <v>1</v>
      </c>
    </row>
    <row r="4" ht="23.25" customHeight="1" spans="1:4">
      <c r="A4" s="162" t="s">
        <v>2</v>
      </c>
      <c r="B4" s="163"/>
      <c r="C4" s="162" t="s">
        <v>3</v>
      </c>
      <c r="D4" s="163"/>
    </row>
    <row r="5" ht="24" customHeight="1" spans="1:4">
      <c r="A5" s="162" t="s">
        <v>4</v>
      </c>
      <c r="B5" s="162" t="s">
        <v>5</v>
      </c>
      <c r="C5" s="162" t="s">
        <v>6</v>
      </c>
      <c r="D5" s="162" t="s">
        <v>5</v>
      </c>
    </row>
    <row r="6" ht="17.25" customHeight="1" spans="1:4">
      <c r="A6" s="164" t="s">
        <v>7</v>
      </c>
      <c r="B6" s="77">
        <v>1710094.86</v>
      </c>
      <c r="C6" s="164" t="s">
        <v>8</v>
      </c>
      <c r="D6" s="77">
        <v>1324453</v>
      </c>
    </row>
    <row r="7" ht="17.25" customHeight="1" spans="1:4">
      <c r="A7" s="164" t="s">
        <v>9</v>
      </c>
      <c r="B7" s="77"/>
      <c r="C7" s="164" t="s">
        <v>10</v>
      </c>
      <c r="D7" s="77"/>
    </row>
    <row r="8" ht="17.25" customHeight="1" spans="1:4">
      <c r="A8" s="164" t="s">
        <v>11</v>
      </c>
      <c r="B8" s="77"/>
      <c r="C8" s="196" t="s">
        <v>12</v>
      </c>
      <c r="D8" s="77"/>
    </row>
    <row r="9" ht="17.25" customHeight="1" spans="1:4">
      <c r="A9" s="164" t="s">
        <v>13</v>
      </c>
      <c r="B9" s="77"/>
      <c r="C9" s="196" t="s">
        <v>14</v>
      </c>
      <c r="D9" s="77"/>
    </row>
    <row r="10" ht="17.25" customHeight="1" spans="1:4">
      <c r="A10" s="164" t="s">
        <v>15</v>
      </c>
      <c r="B10" s="77"/>
      <c r="C10" s="196" t="s">
        <v>16</v>
      </c>
      <c r="D10" s="77"/>
    </row>
    <row r="11" ht="17.25" customHeight="1" spans="1:4">
      <c r="A11" s="164" t="s">
        <v>17</v>
      </c>
      <c r="B11" s="77"/>
      <c r="C11" s="196" t="s">
        <v>18</v>
      </c>
      <c r="D11" s="77"/>
    </row>
    <row r="12" ht="17.25" customHeight="1" spans="1:4">
      <c r="A12" s="164" t="s">
        <v>19</v>
      </c>
      <c r="B12" s="77"/>
      <c r="C12" s="31" t="s">
        <v>20</v>
      </c>
      <c r="D12" s="77"/>
    </row>
    <row r="13" ht="17.25" customHeight="1" spans="1:4">
      <c r="A13" s="164" t="s">
        <v>21</v>
      </c>
      <c r="B13" s="77"/>
      <c r="C13" s="31" t="s">
        <v>22</v>
      </c>
      <c r="D13" s="77">
        <v>148914.72</v>
      </c>
    </row>
    <row r="14" ht="17.25" customHeight="1" spans="1:4">
      <c r="A14" s="164" t="s">
        <v>23</v>
      </c>
      <c r="B14" s="77"/>
      <c r="C14" s="31" t="s">
        <v>24</v>
      </c>
      <c r="D14" s="77">
        <v>125041.1</v>
      </c>
    </row>
    <row r="15" ht="17.25" customHeight="1" spans="1:4">
      <c r="A15" s="164" t="s">
        <v>25</v>
      </c>
      <c r="B15" s="108"/>
      <c r="C15" s="31" t="s">
        <v>26</v>
      </c>
      <c r="D15" s="77"/>
    </row>
    <row r="16" ht="17.25" customHeight="1" spans="1:4">
      <c r="A16" s="146"/>
      <c r="B16" s="77"/>
      <c r="C16" s="31" t="s">
        <v>27</v>
      </c>
      <c r="D16" s="77"/>
    </row>
    <row r="17" ht="17.25" customHeight="1" spans="1:4">
      <c r="A17" s="165"/>
      <c r="B17" s="77"/>
      <c r="C17" s="31" t="s">
        <v>28</v>
      </c>
      <c r="D17" s="77"/>
    </row>
    <row r="18" ht="17.25" customHeight="1" spans="1:4">
      <c r="A18" s="165"/>
      <c r="B18" s="77"/>
      <c r="C18" s="31" t="s">
        <v>29</v>
      </c>
      <c r="D18" s="77"/>
    </row>
    <row r="19" ht="17.25" customHeight="1" spans="1:4">
      <c r="A19" s="165"/>
      <c r="B19" s="77"/>
      <c r="C19" s="31" t="s">
        <v>30</v>
      </c>
      <c r="D19" s="77"/>
    </row>
    <row r="20" ht="17.25" customHeight="1" spans="1:4">
      <c r="A20" s="165"/>
      <c r="B20" s="77"/>
      <c r="C20" s="31" t="s">
        <v>31</v>
      </c>
      <c r="D20" s="77"/>
    </row>
    <row r="21" ht="17.25" customHeight="1" spans="1:4">
      <c r="A21" s="165"/>
      <c r="B21" s="77"/>
      <c r="C21" s="31" t="s">
        <v>32</v>
      </c>
      <c r="D21" s="77"/>
    </row>
    <row r="22" ht="17.25" customHeight="1" spans="1:4">
      <c r="A22" s="165"/>
      <c r="B22" s="77"/>
      <c r="C22" s="31" t="s">
        <v>33</v>
      </c>
      <c r="D22" s="77"/>
    </row>
    <row r="23" ht="17.25" customHeight="1" spans="1:4">
      <c r="A23" s="165"/>
      <c r="B23" s="77"/>
      <c r="C23" s="31" t="s">
        <v>34</v>
      </c>
      <c r="D23" s="77"/>
    </row>
    <row r="24" ht="17.25" customHeight="1" spans="1:4">
      <c r="A24" s="165"/>
      <c r="B24" s="77"/>
      <c r="C24" s="31" t="s">
        <v>35</v>
      </c>
      <c r="D24" s="77">
        <v>111686.04</v>
      </c>
    </row>
    <row r="25" ht="17.25" customHeight="1" spans="1:4">
      <c r="A25" s="165"/>
      <c r="B25" s="77"/>
      <c r="C25" s="31" t="s">
        <v>36</v>
      </c>
      <c r="D25" s="77"/>
    </row>
    <row r="26" ht="17.25" customHeight="1" spans="1:4">
      <c r="A26" s="165"/>
      <c r="B26" s="77"/>
      <c r="C26" s="146" t="s">
        <v>37</v>
      </c>
      <c r="D26" s="77"/>
    </row>
    <row r="27" ht="17.25" customHeight="1" spans="1:4">
      <c r="A27" s="165"/>
      <c r="B27" s="77"/>
      <c r="C27" s="31" t="s">
        <v>38</v>
      </c>
      <c r="D27" s="77"/>
    </row>
    <row r="28" ht="16.5" customHeight="1" spans="1:4">
      <c r="A28" s="165"/>
      <c r="B28" s="77"/>
      <c r="C28" s="31" t="s">
        <v>39</v>
      </c>
      <c r="D28" s="77"/>
    </row>
    <row r="29" ht="16.5" customHeight="1" spans="1:4">
      <c r="A29" s="165"/>
      <c r="B29" s="77"/>
      <c r="C29" s="146" t="s">
        <v>40</v>
      </c>
      <c r="D29" s="77"/>
    </row>
    <row r="30" ht="17.25" customHeight="1" spans="1:4">
      <c r="A30" s="165"/>
      <c r="B30" s="77"/>
      <c r="C30" s="146" t="s">
        <v>41</v>
      </c>
      <c r="D30" s="77"/>
    </row>
    <row r="31" ht="17.25" customHeight="1" spans="1:4">
      <c r="A31" s="165"/>
      <c r="B31" s="77"/>
      <c r="C31" s="31" t="s">
        <v>42</v>
      </c>
      <c r="D31" s="77"/>
    </row>
    <row r="32" ht="16.5" customHeight="1" spans="1:4">
      <c r="A32" s="165" t="s">
        <v>43</v>
      </c>
      <c r="B32" s="77">
        <v>1710094.86</v>
      </c>
      <c r="C32" s="165" t="s">
        <v>44</v>
      </c>
      <c r="D32" s="77">
        <v>1710094.86</v>
      </c>
    </row>
    <row r="33" ht="16.5" customHeight="1" spans="1:4">
      <c r="A33" s="146" t="s">
        <v>45</v>
      </c>
      <c r="B33" s="77"/>
      <c r="C33" s="146" t="s">
        <v>46</v>
      </c>
      <c r="D33" s="77"/>
    </row>
    <row r="34" ht="16.5" customHeight="1" spans="1:4">
      <c r="A34" s="31" t="s">
        <v>47</v>
      </c>
      <c r="B34" s="108"/>
      <c r="C34" s="31" t="s">
        <v>47</v>
      </c>
      <c r="D34" s="108"/>
    </row>
    <row r="35" ht="16.5" customHeight="1" spans="1:4">
      <c r="A35" s="31" t="s">
        <v>48</v>
      </c>
      <c r="B35" s="108"/>
      <c r="C35" s="31" t="s">
        <v>49</v>
      </c>
      <c r="D35" s="108"/>
    </row>
    <row r="36" ht="16.5" customHeight="1" spans="1:4">
      <c r="A36" s="166" t="s">
        <v>50</v>
      </c>
      <c r="B36" s="77">
        <v>1710094.86</v>
      </c>
      <c r="C36" s="166" t="s">
        <v>51</v>
      </c>
      <c r="D36" s="77">
        <v>1710094.86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GridLines="0" showZeros="0" workbookViewId="0">
      <selection activeCell="B9" sqref="B9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"单位名称："&amp;"中国共产党寻甸回族彝族自治县委员会社会工作部"</f>
        <v>单位名称：中国共产党寻甸回族彝族自治县委员会社会工作部</v>
      </c>
      <c r="S3" s="45" t="s">
        <v>1</v>
      </c>
    </row>
    <row r="4" ht="21.75" customHeight="1" spans="1:19">
      <c r="A4" s="182" t="s">
        <v>53</v>
      </c>
      <c r="B4" s="183" t="s">
        <v>54</v>
      </c>
      <c r="C4" s="183" t="s">
        <v>55</v>
      </c>
      <c r="D4" s="184" t="s">
        <v>56</v>
      </c>
      <c r="E4" s="184"/>
      <c r="F4" s="184"/>
      <c r="G4" s="184"/>
      <c r="H4" s="184"/>
      <c r="I4" s="131"/>
      <c r="J4" s="184"/>
      <c r="K4" s="184"/>
      <c r="L4" s="184"/>
      <c r="M4" s="184"/>
      <c r="N4" s="191"/>
      <c r="O4" s="184" t="s">
        <v>45</v>
      </c>
      <c r="P4" s="184"/>
      <c r="Q4" s="184"/>
      <c r="R4" s="184"/>
      <c r="S4" s="191"/>
    </row>
    <row r="5" ht="27" customHeight="1" spans="1:19">
      <c r="A5" s="185"/>
      <c r="B5" s="186"/>
      <c r="C5" s="186"/>
      <c r="D5" s="186" t="s">
        <v>57</v>
      </c>
      <c r="E5" s="186" t="s">
        <v>58</v>
      </c>
      <c r="F5" s="186" t="s">
        <v>59</v>
      </c>
      <c r="G5" s="186" t="s">
        <v>60</v>
      </c>
      <c r="H5" s="186" t="s">
        <v>61</v>
      </c>
      <c r="I5" s="192" t="s">
        <v>62</v>
      </c>
      <c r="J5" s="193"/>
      <c r="K5" s="193"/>
      <c r="L5" s="193"/>
      <c r="M5" s="193"/>
      <c r="N5" s="194"/>
      <c r="O5" s="186" t="s">
        <v>57</v>
      </c>
      <c r="P5" s="186" t="s">
        <v>58</v>
      </c>
      <c r="Q5" s="186" t="s">
        <v>59</v>
      </c>
      <c r="R5" s="186" t="s">
        <v>60</v>
      </c>
      <c r="S5" s="186" t="s">
        <v>63</v>
      </c>
    </row>
    <row r="6" ht="30" customHeight="1" spans="1:19">
      <c r="A6" s="187"/>
      <c r="B6" s="103"/>
      <c r="C6" s="113"/>
      <c r="D6" s="113"/>
      <c r="E6" s="113"/>
      <c r="F6" s="113"/>
      <c r="G6" s="113"/>
      <c r="H6" s="113"/>
      <c r="I6" s="68" t="s">
        <v>57</v>
      </c>
      <c r="J6" s="194" t="s">
        <v>64</v>
      </c>
      <c r="K6" s="194" t="s">
        <v>65</v>
      </c>
      <c r="L6" s="194" t="s">
        <v>66</v>
      </c>
      <c r="M6" s="194" t="s">
        <v>67</v>
      </c>
      <c r="N6" s="194" t="s">
        <v>68</v>
      </c>
      <c r="O6" s="195"/>
      <c r="P6" s="195"/>
      <c r="Q6" s="195"/>
      <c r="R6" s="195"/>
      <c r="S6" s="113"/>
    </row>
    <row r="7" ht="15" customHeight="1" spans="1:19">
      <c r="A7" s="188">
        <v>1</v>
      </c>
      <c r="B7" s="188">
        <v>2</v>
      </c>
      <c r="C7" s="188">
        <v>3</v>
      </c>
      <c r="D7" s="188">
        <v>4</v>
      </c>
      <c r="E7" s="188">
        <v>5</v>
      </c>
      <c r="F7" s="188">
        <v>6</v>
      </c>
      <c r="G7" s="188">
        <v>7</v>
      </c>
      <c r="H7" s="188">
        <v>8</v>
      </c>
      <c r="I7" s="68">
        <v>9</v>
      </c>
      <c r="J7" s="188">
        <v>10</v>
      </c>
      <c r="K7" s="188">
        <v>11</v>
      </c>
      <c r="L7" s="188">
        <v>12</v>
      </c>
      <c r="M7" s="188">
        <v>13</v>
      </c>
      <c r="N7" s="188">
        <v>14</v>
      </c>
      <c r="O7" s="188">
        <v>15</v>
      </c>
      <c r="P7" s="188">
        <v>16</v>
      </c>
      <c r="Q7" s="188">
        <v>17</v>
      </c>
      <c r="R7" s="188">
        <v>18</v>
      </c>
      <c r="S7" s="188">
        <v>19</v>
      </c>
    </row>
    <row r="8" ht="18" customHeight="1" spans="1:19">
      <c r="A8" s="20" t="s">
        <v>69</v>
      </c>
      <c r="B8" s="20" t="s">
        <v>70</v>
      </c>
      <c r="C8" s="108">
        <v>1710094.86</v>
      </c>
      <c r="D8" s="77">
        <v>1710094.86</v>
      </c>
      <c r="E8" s="77">
        <v>1710094.86</v>
      </c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ht="18" customHeight="1" spans="1:19">
      <c r="A9" s="189" t="s">
        <v>71</v>
      </c>
      <c r="B9" s="189" t="s">
        <v>70</v>
      </c>
      <c r="C9" s="108">
        <v>1710094.86</v>
      </c>
      <c r="D9" s="77">
        <v>1710094.86</v>
      </c>
      <c r="E9" s="77">
        <v>1710094.86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48" t="s">
        <v>55</v>
      </c>
      <c r="B10" s="190"/>
      <c r="C10" s="77">
        <v>1710094.86</v>
      </c>
      <c r="D10" s="77">
        <v>1710094.86</v>
      </c>
      <c r="E10" s="77">
        <v>1710094.86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4"/>
  <sheetViews>
    <sheetView showGridLines="0" showZeros="0" tabSelected="1" workbookViewId="0">
      <selection activeCell="A6" sqref="A6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72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"单位名称："&amp;"中国共产党寻甸回族彝族自治县委员会社会工作部"</f>
        <v>单位名称：中国共产党寻甸回族彝族自治县委员会社会工作部</v>
      </c>
      <c r="O3" s="45" t="s">
        <v>1</v>
      </c>
    </row>
    <row r="4" ht="27" customHeight="1" spans="1:15">
      <c r="A4" s="168" t="s">
        <v>73</v>
      </c>
      <c r="B4" s="168" t="s">
        <v>74</v>
      </c>
      <c r="C4" s="168" t="s">
        <v>55</v>
      </c>
      <c r="D4" s="169" t="s">
        <v>58</v>
      </c>
      <c r="E4" s="170"/>
      <c r="F4" s="171"/>
      <c r="G4" s="172" t="s">
        <v>59</v>
      </c>
      <c r="H4" s="172" t="s">
        <v>60</v>
      </c>
      <c r="I4" s="172" t="s">
        <v>75</v>
      </c>
      <c r="J4" s="169" t="s">
        <v>62</v>
      </c>
      <c r="K4" s="170"/>
      <c r="L4" s="170"/>
      <c r="M4" s="170"/>
      <c r="N4" s="179"/>
      <c r="O4" s="180"/>
    </row>
    <row r="5" ht="42" customHeight="1" spans="1:15">
      <c r="A5" s="173"/>
      <c r="B5" s="173"/>
      <c r="C5" s="174"/>
      <c r="D5" s="175" t="s">
        <v>57</v>
      </c>
      <c r="E5" s="175" t="s">
        <v>76</v>
      </c>
      <c r="F5" s="175" t="s">
        <v>77</v>
      </c>
      <c r="G5" s="174"/>
      <c r="H5" s="174"/>
      <c r="I5" s="181"/>
      <c r="J5" s="175" t="s">
        <v>57</v>
      </c>
      <c r="K5" s="162" t="s">
        <v>78</v>
      </c>
      <c r="L5" s="162" t="s">
        <v>79</v>
      </c>
      <c r="M5" s="162" t="s">
        <v>80</v>
      </c>
      <c r="N5" s="162" t="s">
        <v>81</v>
      </c>
      <c r="O5" s="162" t="s">
        <v>82</v>
      </c>
    </row>
    <row r="6" ht="18" customHeight="1" spans="1:15">
      <c r="A6" s="51" t="s">
        <v>83</v>
      </c>
      <c r="B6" s="51">
        <v>2</v>
      </c>
      <c r="C6" s="51" t="s">
        <v>84</v>
      </c>
      <c r="D6" s="54" t="s">
        <v>85</v>
      </c>
      <c r="E6" s="54" t="s">
        <v>86</v>
      </c>
      <c r="F6" s="54" t="s">
        <v>87</v>
      </c>
      <c r="G6" s="54" t="s">
        <v>88</v>
      </c>
      <c r="H6" s="54" t="s">
        <v>89</v>
      </c>
      <c r="I6" s="54" t="s">
        <v>90</v>
      </c>
      <c r="J6" s="54" t="s">
        <v>91</v>
      </c>
      <c r="K6" s="54" t="s">
        <v>92</v>
      </c>
      <c r="L6" s="54" t="s">
        <v>93</v>
      </c>
      <c r="M6" s="54" t="s">
        <v>94</v>
      </c>
      <c r="N6" s="51" t="s">
        <v>95</v>
      </c>
      <c r="O6" s="54" t="s">
        <v>96</v>
      </c>
    </row>
    <row r="7" ht="21" customHeight="1" spans="1:15">
      <c r="A7" s="55" t="s">
        <v>97</v>
      </c>
      <c r="B7" s="55" t="s">
        <v>98</v>
      </c>
      <c r="C7" s="77">
        <v>1324453</v>
      </c>
      <c r="D7" s="77">
        <v>1324453</v>
      </c>
      <c r="E7" s="77">
        <v>1140677</v>
      </c>
      <c r="F7" s="77">
        <v>183776</v>
      </c>
      <c r="G7" s="77"/>
      <c r="H7" s="77"/>
      <c r="I7" s="77"/>
      <c r="J7" s="77"/>
      <c r="K7" s="77"/>
      <c r="L7" s="77"/>
      <c r="M7" s="77"/>
      <c r="N7" s="77"/>
      <c r="O7" s="77"/>
    </row>
    <row r="8" ht="21" customHeight="1" spans="1:15">
      <c r="A8" s="176" t="s">
        <v>99</v>
      </c>
      <c r="B8" s="176" t="s">
        <v>100</v>
      </c>
      <c r="C8" s="77">
        <v>40000</v>
      </c>
      <c r="D8" s="77">
        <v>40000</v>
      </c>
      <c r="E8" s="77"/>
      <c r="F8" s="77">
        <v>40000</v>
      </c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7">
        <v>2013299</v>
      </c>
      <c r="B9" s="177" t="s">
        <v>101</v>
      </c>
      <c r="C9" s="77">
        <v>40000</v>
      </c>
      <c r="D9" s="77">
        <v>40000</v>
      </c>
      <c r="E9" s="77"/>
      <c r="F9" s="77">
        <v>40000</v>
      </c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6" t="s">
        <v>102</v>
      </c>
      <c r="B10" s="176" t="s">
        <v>103</v>
      </c>
      <c r="C10" s="77">
        <v>1284453</v>
      </c>
      <c r="D10" s="77">
        <v>1284453</v>
      </c>
      <c r="E10" s="77">
        <v>1140677</v>
      </c>
      <c r="F10" s="77">
        <v>143776</v>
      </c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7">
        <v>2013901</v>
      </c>
      <c r="B11" s="177" t="s">
        <v>104</v>
      </c>
      <c r="C11" s="77">
        <v>1208985</v>
      </c>
      <c r="D11" s="77">
        <v>1208985</v>
      </c>
      <c r="E11" s="77">
        <v>1140677</v>
      </c>
      <c r="F11" s="77">
        <v>68308</v>
      </c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7">
        <v>2013999</v>
      </c>
      <c r="B12" s="177" t="s">
        <v>105</v>
      </c>
      <c r="C12" s="77">
        <v>75468</v>
      </c>
      <c r="D12" s="77">
        <v>75468</v>
      </c>
      <c r="E12" s="77"/>
      <c r="F12" s="77">
        <v>75468</v>
      </c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55" t="s">
        <v>106</v>
      </c>
      <c r="B13" s="55" t="s">
        <v>107</v>
      </c>
      <c r="C13" s="77">
        <v>148914.72</v>
      </c>
      <c r="D13" s="77">
        <v>148914.72</v>
      </c>
      <c r="E13" s="77">
        <v>148914.72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6" t="s">
        <v>108</v>
      </c>
      <c r="B14" s="176" t="s">
        <v>109</v>
      </c>
      <c r="C14" s="77">
        <v>148914.72</v>
      </c>
      <c r="D14" s="77">
        <v>148914.72</v>
      </c>
      <c r="E14" s="77">
        <v>148914.72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7">
        <v>2080505</v>
      </c>
      <c r="B15" s="177" t="s">
        <v>110</v>
      </c>
      <c r="C15" s="77">
        <v>148914.72</v>
      </c>
      <c r="D15" s="77">
        <v>148914.72</v>
      </c>
      <c r="E15" s="77">
        <v>148914.72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55" t="s">
        <v>111</v>
      </c>
      <c r="B16" s="55" t="s">
        <v>112</v>
      </c>
      <c r="C16" s="77">
        <v>125041.1</v>
      </c>
      <c r="D16" s="77">
        <v>125041.1</v>
      </c>
      <c r="E16" s="77">
        <v>125041.1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6" t="s">
        <v>113</v>
      </c>
      <c r="B17" s="176" t="s">
        <v>114</v>
      </c>
      <c r="C17" s="77">
        <v>125041.1</v>
      </c>
      <c r="D17" s="77">
        <v>125041.1</v>
      </c>
      <c r="E17" s="77">
        <v>125041.1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7">
        <v>2101101</v>
      </c>
      <c r="B18" s="177" t="s">
        <v>115</v>
      </c>
      <c r="C18" s="77">
        <v>79655.1</v>
      </c>
      <c r="D18" s="77">
        <v>79655.1</v>
      </c>
      <c r="E18" s="77">
        <v>79655.1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7">
        <v>2101103</v>
      </c>
      <c r="B19" s="177" t="s">
        <v>116</v>
      </c>
      <c r="C19" s="77">
        <v>40229.85</v>
      </c>
      <c r="D19" s="77">
        <v>40229.85</v>
      </c>
      <c r="E19" s="77">
        <v>40229.85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7">
        <v>2101199</v>
      </c>
      <c r="B20" s="177" t="s">
        <v>117</v>
      </c>
      <c r="C20" s="77">
        <v>5156.15</v>
      </c>
      <c r="D20" s="77">
        <v>5156.15</v>
      </c>
      <c r="E20" s="77">
        <v>5156.15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55" t="s">
        <v>118</v>
      </c>
      <c r="B21" s="55" t="s">
        <v>119</v>
      </c>
      <c r="C21" s="77">
        <v>111686.04</v>
      </c>
      <c r="D21" s="77">
        <v>111686.04</v>
      </c>
      <c r="E21" s="77">
        <v>111686.04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6" t="s">
        <v>120</v>
      </c>
      <c r="B22" s="176" t="s">
        <v>121</v>
      </c>
      <c r="C22" s="77">
        <v>111686.04</v>
      </c>
      <c r="D22" s="77">
        <v>111686.04</v>
      </c>
      <c r="E22" s="77">
        <v>111686.04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77">
        <v>2210201</v>
      </c>
      <c r="B23" s="177" t="s">
        <v>122</v>
      </c>
      <c r="C23" s="77">
        <v>111686.04</v>
      </c>
      <c r="D23" s="77">
        <v>111686.04</v>
      </c>
      <c r="E23" s="77">
        <v>111686.04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8" t="s">
        <v>55</v>
      </c>
      <c r="B24" s="34"/>
      <c r="C24" s="77">
        <v>1710094.86</v>
      </c>
      <c r="D24" s="77">
        <v>1710094.86</v>
      </c>
      <c r="E24" s="77">
        <v>1526318.86</v>
      </c>
      <c r="F24" s="77">
        <v>183776</v>
      </c>
      <c r="G24" s="77"/>
      <c r="H24" s="77"/>
      <c r="I24" s="77"/>
      <c r="J24" s="77"/>
      <c r="K24" s="77"/>
      <c r="L24" s="77"/>
      <c r="M24" s="77"/>
      <c r="N24" s="77"/>
      <c r="O24" s="77"/>
    </row>
  </sheetData>
  <mergeCells count="12">
    <mergeCell ref="A1:O1"/>
    <mergeCell ref="A2:O2"/>
    <mergeCell ref="A3:B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4"/>
  <sheetViews>
    <sheetView showGridLines="0" showZeros="0" workbookViewId="0">
      <selection activeCell="B7" sqref="B7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123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"单位名称："&amp;"中国共产党寻甸回族彝族自治县委员会社会工作部"</f>
        <v>单位名称：中国共产党寻甸回族彝族自治县委员会社会工作部</v>
      </c>
      <c r="B3" s="161"/>
      <c r="D3" s="45" t="s">
        <v>1</v>
      </c>
    </row>
    <row r="4" ht="17.25" customHeight="1" spans="1:4">
      <c r="A4" s="162" t="s">
        <v>2</v>
      </c>
      <c r="B4" s="163"/>
      <c r="C4" s="162" t="s">
        <v>3</v>
      </c>
      <c r="D4" s="163"/>
    </row>
    <row r="5" ht="18.75" customHeight="1" spans="1:4">
      <c r="A5" s="162" t="s">
        <v>4</v>
      </c>
      <c r="B5" s="162" t="s">
        <v>5</v>
      </c>
      <c r="C5" s="162" t="s">
        <v>6</v>
      </c>
      <c r="D5" s="162" t="s">
        <v>5</v>
      </c>
    </row>
    <row r="6" ht="16.5" customHeight="1" spans="1:4">
      <c r="A6" s="164" t="s">
        <v>124</v>
      </c>
      <c r="B6" s="77">
        <v>1710094.86</v>
      </c>
      <c r="C6" s="164" t="s">
        <v>125</v>
      </c>
      <c r="D6" s="108">
        <v>1710094.86</v>
      </c>
    </row>
    <row r="7" ht="16.5" customHeight="1" spans="1:4">
      <c r="A7" s="164" t="s">
        <v>126</v>
      </c>
      <c r="B7" s="77">
        <v>1710094.86</v>
      </c>
      <c r="C7" s="164" t="s">
        <v>127</v>
      </c>
      <c r="D7" s="108">
        <v>1324453</v>
      </c>
    </row>
    <row r="8" ht="16.5" customHeight="1" spans="1:4">
      <c r="A8" s="164" t="s">
        <v>128</v>
      </c>
      <c r="B8" s="77"/>
      <c r="C8" s="164" t="s">
        <v>129</v>
      </c>
      <c r="D8" s="108"/>
    </row>
    <row r="9" ht="16.5" customHeight="1" spans="1:4">
      <c r="A9" s="164" t="s">
        <v>130</v>
      </c>
      <c r="B9" s="77"/>
      <c r="C9" s="164" t="s">
        <v>131</v>
      </c>
      <c r="D9" s="108"/>
    </row>
    <row r="10" ht="16.5" customHeight="1" spans="1:4">
      <c r="A10" s="164" t="s">
        <v>132</v>
      </c>
      <c r="B10" s="77"/>
      <c r="C10" s="164" t="s">
        <v>133</v>
      </c>
      <c r="D10" s="108"/>
    </row>
    <row r="11" ht="16.5" customHeight="1" spans="1:4">
      <c r="A11" s="164" t="s">
        <v>126</v>
      </c>
      <c r="B11" s="77"/>
      <c r="C11" s="164" t="s">
        <v>134</v>
      </c>
      <c r="D11" s="108"/>
    </row>
    <row r="12" ht="16.5" customHeight="1" spans="1:4">
      <c r="A12" s="146" t="s">
        <v>128</v>
      </c>
      <c r="B12" s="77"/>
      <c r="C12" s="67" t="s">
        <v>135</v>
      </c>
      <c r="D12" s="108"/>
    </row>
    <row r="13" ht="16.5" customHeight="1" spans="1:4">
      <c r="A13" s="146" t="s">
        <v>130</v>
      </c>
      <c r="B13" s="77"/>
      <c r="C13" s="67" t="s">
        <v>136</v>
      </c>
      <c r="D13" s="108"/>
    </row>
    <row r="14" ht="16.5" customHeight="1" spans="1:4">
      <c r="A14" s="165"/>
      <c r="B14" s="77"/>
      <c r="C14" s="67" t="s">
        <v>137</v>
      </c>
      <c r="D14" s="108">
        <v>148914.72</v>
      </c>
    </row>
    <row r="15" ht="16.5" customHeight="1" spans="1:4">
      <c r="A15" s="165"/>
      <c r="B15" s="77"/>
      <c r="C15" s="67" t="s">
        <v>138</v>
      </c>
      <c r="D15" s="108">
        <v>125041.1</v>
      </c>
    </row>
    <row r="16" ht="16.5" customHeight="1" spans="1:4">
      <c r="A16" s="165"/>
      <c r="B16" s="77"/>
      <c r="C16" s="67" t="s">
        <v>139</v>
      </c>
      <c r="D16" s="108"/>
    </row>
    <row r="17" ht="16.5" customHeight="1" spans="1:4">
      <c r="A17" s="165"/>
      <c r="B17" s="77"/>
      <c r="C17" s="67" t="s">
        <v>140</v>
      </c>
      <c r="D17" s="108"/>
    </row>
    <row r="18" ht="16.5" customHeight="1" spans="1:4">
      <c r="A18" s="165"/>
      <c r="B18" s="77"/>
      <c r="C18" s="67" t="s">
        <v>141</v>
      </c>
      <c r="D18" s="108"/>
    </row>
    <row r="19" ht="16.5" customHeight="1" spans="1:4">
      <c r="A19" s="165"/>
      <c r="B19" s="77"/>
      <c r="C19" s="67" t="s">
        <v>142</v>
      </c>
      <c r="D19" s="108"/>
    </row>
    <row r="20" ht="16.5" customHeight="1" spans="1:4">
      <c r="A20" s="165"/>
      <c r="B20" s="77"/>
      <c r="C20" s="67" t="s">
        <v>143</v>
      </c>
      <c r="D20" s="108"/>
    </row>
    <row r="21" ht="16.5" customHeight="1" spans="1:4">
      <c r="A21" s="165"/>
      <c r="B21" s="77"/>
      <c r="C21" s="67" t="s">
        <v>144</v>
      </c>
      <c r="D21" s="108"/>
    </row>
    <row r="22" ht="16.5" customHeight="1" spans="1:4">
      <c r="A22" s="165"/>
      <c r="B22" s="77"/>
      <c r="C22" s="67" t="s">
        <v>145</v>
      </c>
      <c r="D22" s="108"/>
    </row>
    <row r="23" ht="16.5" customHeight="1" spans="1:4">
      <c r="A23" s="165"/>
      <c r="B23" s="77"/>
      <c r="C23" s="67" t="s">
        <v>146</v>
      </c>
      <c r="D23" s="108"/>
    </row>
    <row r="24" ht="16.5" customHeight="1" spans="1:4">
      <c r="A24" s="165"/>
      <c r="B24" s="77"/>
      <c r="C24" s="67" t="s">
        <v>147</v>
      </c>
      <c r="D24" s="108"/>
    </row>
    <row r="25" ht="16.5" customHeight="1" spans="1:4">
      <c r="A25" s="165"/>
      <c r="B25" s="77"/>
      <c r="C25" s="67" t="s">
        <v>148</v>
      </c>
      <c r="D25" s="108">
        <v>111686.04</v>
      </c>
    </row>
    <row r="26" ht="16.5" customHeight="1" spans="1:4">
      <c r="A26" s="165"/>
      <c r="B26" s="77"/>
      <c r="C26" s="67" t="s">
        <v>149</v>
      </c>
      <c r="D26" s="108"/>
    </row>
    <row r="27" ht="16.5" customHeight="1" spans="1:4">
      <c r="A27" s="165"/>
      <c r="B27" s="77"/>
      <c r="C27" s="67" t="s">
        <v>150</v>
      </c>
      <c r="D27" s="108"/>
    </row>
    <row r="28" ht="16.5" customHeight="1" spans="1:4">
      <c r="A28" s="165"/>
      <c r="B28" s="77"/>
      <c r="C28" s="67" t="s">
        <v>151</v>
      </c>
      <c r="D28" s="108"/>
    </row>
    <row r="29" ht="16.5" customHeight="1" spans="1:4">
      <c r="A29" s="165"/>
      <c r="B29" s="77"/>
      <c r="C29" s="67" t="s">
        <v>152</v>
      </c>
      <c r="D29" s="108"/>
    </row>
    <row r="30" ht="16.5" customHeight="1" spans="1:4">
      <c r="A30" s="165"/>
      <c r="B30" s="77"/>
      <c r="C30" s="67" t="s">
        <v>153</v>
      </c>
      <c r="D30" s="108"/>
    </row>
    <row r="31" ht="16.5" customHeight="1" spans="1:4">
      <c r="A31" s="165"/>
      <c r="B31" s="77"/>
      <c r="C31" s="146" t="s">
        <v>154</v>
      </c>
      <c r="D31" s="108"/>
    </row>
    <row r="32" ht="16.5" customHeight="1" spans="1:4">
      <c r="A32" s="165"/>
      <c r="B32" s="77"/>
      <c r="C32" s="146" t="s">
        <v>155</v>
      </c>
      <c r="D32" s="108"/>
    </row>
    <row r="33" ht="16.5" customHeight="1" spans="1:4">
      <c r="A33" s="165"/>
      <c r="B33" s="77"/>
      <c r="C33" s="29" t="s">
        <v>156</v>
      </c>
      <c r="D33" s="108"/>
    </row>
    <row r="34" ht="15" customHeight="1" spans="1:4">
      <c r="A34" s="166" t="s">
        <v>50</v>
      </c>
      <c r="B34" s="167">
        <v>1710094.86</v>
      </c>
      <c r="C34" s="166" t="s">
        <v>51</v>
      </c>
      <c r="D34" s="167">
        <v>1710094.86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4"/>
  <sheetViews>
    <sheetView showZeros="0" workbookViewId="0">
      <selection activeCell="C9" sqref="C23 C20 C19 C18 C15 C12 C11 C9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6"/>
      <c r="F1" s="69"/>
      <c r="G1" s="141" t="s">
        <v>157</v>
      </c>
    </row>
    <row r="2" ht="41.25" customHeight="1" spans="1:7">
      <c r="A2" s="124" t="str">
        <f>"2025"&amp;"年一般公共预算支出预算表（按功能科目分类）"</f>
        <v>2025年一般公共预算支出预算表（按功能科目分类）</v>
      </c>
      <c r="B2" s="124"/>
      <c r="C2" s="124"/>
      <c r="D2" s="124"/>
      <c r="E2" s="124"/>
      <c r="F2" s="124"/>
      <c r="G2" s="124"/>
    </row>
    <row r="3" ht="18" customHeight="1" spans="1:7">
      <c r="A3" s="4" t="str">
        <f>"单位名称："&amp;"中国共产党寻甸回族彝族自治县委员会社会工作部"</f>
        <v>单位名称：中国共产党寻甸回族彝族自治县委员会社会工作部</v>
      </c>
      <c r="F3" s="121"/>
      <c r="G3" s="141" t="s">
        <v>1</v>
      </c>
    </row>
    <row r="4" ht="20.25" customHeight="1" spans="1:7">
      <c r="A4" s="157" t="s">
        <v>158</v>
      </c>
      <c r="B4" s="158"/>
      <c r="C4" s="125" t="s">
        <v>55</v>
      </c>
      <c r="D4" s="149" t="s">
        <v>76</v>
      </c>
      <c r="E4" s="11"/>
      <c r="F4" s="12"/>
      <c r="G4" s="138" t="s">
        <v>77</v>
      </c>
    </row>
    <row r="5" ht="20.25" customHeight="1" spans="1:7">
      <c r="A5" s="159" t="s">
        <v>73</v>
      </c>
      <c r="B5" s="159" t="s">
        <v>74</v>
      </c>
      <c r="C5" s="18"/>
      <c r="D5" s="130" t="s">
        <v>57</v>
      </c>
      <c r="E5" s="130" t="s">
        <v>159</v>
      </c>
      <c r="F5" s="130" t="s">
        <v>160</v>
      </c>
      <c r="G5" s="140"/>
    </row>
    <row r="6" ht="15" customHeight="1" spans="1:7">
      <c r="A6" s="58" t="s">
        <v>83</v>
      </c>
      <c r="B6" s="58">
        <v>2</v>
      </c>
      <c r="C6" s="58" t="s">
        <v>84</v>
      </c>
      <c r="D6" s="58" t="s">
        <v>85</v>
      </c>
      <c r="E6" s="58" t="s">
        <v>86</v>
      </c>
      <c r="F6" s="58" t="s">
        <v>87</v>
      </c>
      <c r="G6" s="58" t="s">
        <v>88</v>
      </c>
    </row>
    <row r="7" ht="18" customHeight="1" spans="1:7">
      <c r="A7" s="29" t="s">
        <v>97</v>
      </c>
      <c r="B7" s="29" t="s">
        <v>98</v>
      </c>
      <c r="C7" s="77">
        <v>1324453</v>
      </c>
      <c r="D7" s="77">
        <v>1140677</v>
      </c>
      <c r="E7" s="77">
        <v>1019917</v>
      </c>
      <c r="F7" s="77">
        <v>120760</v>
      </c>
      <c r="G7" s="77">
        <v>183776</v>
      </c>
    </row>
    <row r="8" ht="18" customHeight="1" spans="1:7">
      <c r="A8" s="134" t="s">
        <v>99</v>
      </c>
      <c r="B8" s="134" t="s">
        <v>100</v>
      </c>
      <c r="C8" s="77">
        <v>40000</v>
      </c>
      <c r="D8" s="77"/>
      <c r="E8" s="77"/>
      <c r="F8" s="77"/>
      <c r="G8" s="77">
        <v>40000</v>
      </c>
    </row>
    <row r="9" ht="18" customHeight="1" spans="1:7">
      <c r="A9" s="135" t="s">
        <v>161</v>
      </c>
      <c r="B9" s="135" t="s">
        <v>101</v>
      </c>
      <c r="C9" s="77">
        <v>40000</v>
      </c>
      <c r="D9" s="77"/>
      <c r="E9" s="77"/>
      <c r="F9" s="77"/>
      <c r="G9" s="77">
        <v>40000</v>
      </c>
    </row>
    <row r="10" ht="18" customHeight="1" spans="1:7">
      <c r="A10" s="134" t="s">
        <v>102</v>
      </c>
      <c r="B10" s="134" t="s">
        <v>103</v>
      </c>
      <c r="C10" s="77">
        <v>1284453</v>
      </c>
      <c r="D10" s="77">
        <v>1140677</v>
      </c>
      <c r="E10" s="77">
        <v>1019917</v>
      </c>
      <c r="F10" s="77">
        <v>120760</v>
      </c>
      <c r="G10" s="77">
        <v>143776</v>
      </c>
    </row>
    <row r="11" ht="18" customHeight="1" spans="1:7">
      <c r="A11" s="135" t="s">
        <v>162</v>
      </c>
      <c r="B11" s="135" t="s">
        <v>104</v>
      </c>
      <c r="C11" s="77">
        <v>1208985</v>
      </c>
      <c r="D11" s="77">
        <v>1140677</v>
      </c>
      <c r="E11" s="77">
        <v>1019917</v>
      </c>
      <c r="F11" s="77">
        <v>120760</v>
      </c>
      <c r="G11" s="77">
        <v>68308</v>
      </c>
    </row>
    <row r="12" ht="18" customHeight="1" spans="1:7">
      <c r="A12" s="135" t="s">
        <v>163</v>
      </c>
      <c r="B12" s="135" t="s">
        <v>105</v>
      </c>
      <c r="C12" s="77">
        <v>75468</v>
      </c>
      <c r="D12" s="77"/>
      <c r="E12" s="77"/>
      <c r="F12" s="77"/>
      <c r="G12" s="77">
        <v>75468</v>
      </c>
    </row>
    <row r="13" ht="18" customHeight="1" spans="1:7">
      <c r="A13" s="29" t="s">
        <v>106</v>
      </c>
      <c r="B13" s="29" t="s">
        <v>107</v>
      </c>
      <c r="C13" s="77">
        <v>148914.72</v>
      </c>
      <c r="D13" s="77">
        <v>148914.72</v>
      </c>
      <c r="E13" s="77">
        <v>148914.72</v>
      </c>
      <c r="F13" s="77"/>
      <c r="G13" s="77"/>
    </row>
    <row r="14" ht="18" customHeight="1" spans="1:7">
      <c r="A14" s="134" t="s">
        <v>108</v>
      </c>
      <c r="B14" s="134" t="s">
        <v>109</v>
      </c>
      <c r="C14" s="77">
        <v>148914.72</v>
      </c>
      <c r="D14" s="77">
        <v>148914.72</v>
      </c>
      <c r="E14" s="77">
        <v>148914.72</v>
      </c>
      <c r="F14" s="77"/>
      <c r="G14" s="77"/>
    </row>
    <row r="15" ht="18" customHeight="1" spans="1:7">
      <c r="A15" s="135" t="s">
        <v>164</v>
      </c>
      <c r="B15" s="135" t="s">
        <v>110</v>
      </c>
      <c r="C15" s="77">
        <v>148914.72</v>
      </c>
      <c r="D15" s="77">
        <v>148914.72</v>
      </c>
      <c r="E15" s="77">
        <v>148914.72</v>
      </c>
      <c r="F15" s="77"/>
      <c r="G15" s="77"/>
    </row>
    <row r="16" ht="18" customHeight="1" spans="1:7">
      <c r="A16" s="29" t="s">
        <v>111</v>
      </c>
      <c r="B16" s="29" t="s">
        <v>112</v>
      </c>
      <c r="C16" s="77">
        <v>125041.1</v>
      </c>
      <c r="D16" s="77">
        <v>125041.1</v>
      </c>
      <c r="E16" s="77">
        <v>125041.1</v>
      </c>
      <c r="F16" s="77"/>
      <c r="G16" s="77"/>
    </row>
    <row r="17" ht="18" customHeight="1" spans="1:7">
      <c r="A17" s="134" t="s">
        <v>113</v>
      </c>
      <c r="B17" s="134" t="s">
        <v>114</v>
      </c>
      <c r="C17" s="77">
        <v>125041.1</v>
      </c>
      <c r="D17" s="77">
        <v>125041.1</v>
      </c>
      <c r="E17" s="77">
        <v>125041.1</v>
      </c>
      <c r="F17" s="77"/>
      <c r="G17" s="77"/>
    </row>
    <row r="18" ht="18" customHeight="1" spans="1:7">
      <c r="A18" s="135" t="s">
        <v>165</v>
      </c>
      <c r="B18" s="135" t="s">
        <v>115</v>
      </c>
      <c r="C18" s="77">
        <v>79655.1</v>
      </c>
      <c r="D18" s="77">
        <v>79655.1</v>
      </c>
      <c r="E18" s="77">
        <v>79655.1</v>
      </c>
      <c r="F18" s="77"/>
      <c r="G18" s="77"/>
    </row>
    <row r="19" ht="18" customHeight="1" spans="1:7">
      <c r="A19" s="135" t="s">
        <v>166</v>
      </c>
      <c r="B19" s="135" t="s">
        <v>116</v>
      </c>
      <c r="C19" s="77">
        <v>40229.85</v>
      </c>
      <c r="D19" s="77">
        <v>40229.85</v>
      </c>
      <c r="E19" s="77">
        <v>40229.85</v>
      </c>
      <c r="F19" s="77"/>
      <c r="G19" s="77"/>
    </row>
    <row r="20" ht="18" customHeight="1" spans="1:7">
      <c r="A20" s="135" t="s">
        <v>167</v>
      </c>
      <c r="B20" s="135" t="s">
        <v>117</v>
      </c>
      <c r="C20" s="77">
        <v>5156.15</v>
      </c>
      <c r="D20" s="77">
        <v>5156.15</v>
      </c>
      <c r="E20" s="77">
        <v>5156.15</v>
      </c>
      <c r="F20" s="77"/>
      <c r="G20" s="77"/>
    </row>
    <row r="21" ht="18" customHeight="1" spans="1:7">
      <c r="A21" s="29" t="s">
        <v>118</v>
      </c>
      <c r="B21" s="29" t="s">
        <v>119</v>
      </c>
      <c r="C21" s="77">
        <v>111686.04</v>
      </c>
      <c r="D21" s="77">
        <v>111686.04</v>
      </c>
      <c r="E21" s="77">
        <v>111686.04</v>
      </c>
      <c r="F21" s="77"/>
      <c r="G21" s="77"/>
    </row>
    <row r="22" ht="18" customHeight="1" spans="1:7">
      <c r="A22" s="134" t="s">
        <v>120</v>
      </c>
      <c r="B22" s="134" t="s">
        <v>121</v>
      </c>
      <c r="C22" s="77">
        <v>111686.04</v>
      </c>
      <c r="D22" s="77">
        <v>111686.04</v>
      </c>
      <c r="E22" s="77">
        <v>111686.04</v>
      </c>
      <c r="F22" s="77"/>
      <c r="G22" s="77"/>
    </row>
    <row r="23" ht="18" customHeight="1" spans="1:7">
      <c r="A23" s="135" t="s">
        <v>168</v>
      </c>
      <c r="B23" s="135" t="s">
        <v>122</v>
      </c>
      <c r="C23" s="77">
        <v>111686.04</v>
      </c>
      <c r="D23" s="77">
        <v>111686.04</v>
      </c>
      <c r="E23" s="77">
        <v>111686.04</v>
      </c>
      <c r="F23" s="77"/>
      <c r="G23" s="77"/>
    </row>
    <row r="24" ht="18" customHeight="1" spans="1:7">
      <c r="A24" s="76" t="s">
        <v>169</v>
      </c>
      <c r="B24" s="160" t="s">
        <v>169</v>
      </c>
      <c r="C24" s="77">
        <v>1710094.86</v>
      </c>
      <c r="D24" s="77">
        <v>1526318.86</v>
      </c>
      <c r="E24" s="77">
        <v>1405558.86</v>
      </c>
      <c r="F24" s="77">
        <v>120760</v>
      </c>
      <c r="G24" s="77">
        <v>183776</v>
      </c>
    </row>
  </sheetData>
  <mergeCells count="6">
    <mergeCell ref="A2:G2"/>
    <mergeCell ref="A4:B4"/>
    <mergeCell ref="D4:F4"/>
    <mergeCell ref="A24:B24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E7" sqref="E7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53" t="s">
        <v>170</v>
      </c>
    </row>
    <row r="2" ht="41.25" customHeight="1" spans="1:6">
      <c r="A2" s="154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9" t="str">
        <f>"单位名称："&amp;"中国共产党寻甸回族彝族自治县委员会社会工作部"</f>
        <v>单位名称：中国共产党寻甸回族彝族自治县委员会社会工作部</v>
      </c>
      <c r="B3" s="155"/>
      <c r="D3" s="42"/>
      <c r="E3" s="41"/>
      <c r="F3" s="62" t="s">
        <v>1</v>
      </c>
    </row>
    <row r="4" ht="27" customHeight="1" spans="1:6">
      <c r="A4" s="46" t="s">
        <v>171</v>
      </c>
      <c r="B4" s="46" t="s">
        <v>172</v>
      </c>
      <c r="C4" s="48" t="s">
        <v>173</v>
      </c>
      <c r="D4" s="46"/>
      <c r="E4" s="47"/>
      <c r="F4" s="46" t="s">
        <v>174</v>
      </c>
    </row>
    <row r="5" ht="28.5" customHeight="1" spans="1:6">
      <c r="A5" s="156"/>
      <c r="B5" s="50"/>
      <c r="C5" s="47" t="s">
        <v>57</v>
      </c>
      <c r="D5" s="47" t="s">
        <v>175</v>
      </c>
      <c r="E5" s="47" t="s">
        <v>176</v>
      </c>
      <c r="F5" s="49"/>
    </row>
    <row r="6" ht="17.25" customHeight="1" spans="1:6">
      <c r="A6" s="54" t="s">
        <v>83</v>
      </c>
      <c r="B6" s="54">
        <v>2</v>
      </c>
      <c r="C6" s="54" t="s">
        <v>84</v>
      </c>
      <c r="D6" s="54" t="s">
        <v>85</v>
      </c>
      <c r="E6" s="54" t="s">
        <v>86</v>
      </c>
      <c r="F6" s="54" t="s">
        <v>87</v>
      </c>
    </row>
    <row r="7" ht="17.25" customHeight="1" spans="1:6">
      <c r="A7" s="77">
        <v>15000</v>
      </c>
      <c r="B7" s="77"/>
      <c r="C7" s="77">
        <v>12000</v>
      </c>
      <c r="D7" s="77"/>
      <c r="E7" s="77">
        <v>12000</v>
      </c>
      <c r="F7" s="77">
        <v>3000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24"/>
  <sheetViews>
    <sheetView showZeros="0" workbookViewId="0">
      <selection activeCell="B8" sqref="B8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6"/>
      <c r="C1" s="142"/>
      <c r="E1" s="143"/>
      <c r="F1" s="143"/>
      <c r="G1" s="143"/>
      <c r="H1" s="143"/>
      <c r="I1" s="81"/>
      <c r="J1" s="81"/>
      <c r="K1" s="81"/>
      <c r="L1" s="81"/>
      <c r="M1" s="81"/>
      <c r="N1" s="81"/>
      <c r="R1" s="81"/>
      <c r="V1" s="142"/>
      <c r="X1" s="2" t="s">
        <v>177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"单位名称："&amp;"中国共产党寻甸回族彝族自治县委员会社会工作部"</f>
        <v>单位名称：中国共产党寻甸回族彝族自治县委员会社会工作部</v>
      </c>
      <c r="B3" s="5"/>
      <c r="C3" s="144"/>
      <c r="D3" s="144"/>
      <c r="E3" s="144"/>
      <c r="F3" s="144"/>
      <c r="G3" s="144"/>
      <c r="H3" s="144"/>
      <c r="I3" s="83"/>
      <c r="J3" s="83"/>
      <c r="K3" s="83"/>
      <c r="L3" s="83"/>
      <c r="M3" s="83"/>
      <c r="N3" s="83"/>
      <c r="O3" s="6"/>
      <c r="P3" s="6"/>
      <c r="Q3" s="6"/>
      <c r="R3" s="83"/>
      <c r="V3" s="142"/>
      <c r="X3" s="2" t="s">
        <v>1</v>
      </c>
    </row>
    <row r="4" ht="18" customHeight="1" spans="1:24">
      <c r="A4" s="8" t="s">
        <v>178</v>
      </c>
      <c r="B4" s="8" t="s">
        <v>179</v>
      </c>
      <c r="C4" s="8" t="s">
        <v>180</v>
      </c>
      <c r="D4" s="8" t="s">
        <v>181</v>
      </c>
      <c r="E4" s="8" t="s">
        <v>182</v>
      </c>
      <c r="F4" s="8" t="s">
        <v>183</v>
      </c>
      <c r="G4" s="8" t="s">
        <v>184</v>
      </c>
      <c r="H4" s="8" t="s">
        <v>185</v>
      </c>
      <c r="I4" s="149" t="s">
        <v>186</v>
      </c>
      <c r="J4" s="78" t="s">
        <v>186</v>
      </c>
      <c r="K4" s="78"/>
      <c r="L4" s="78"/>
      <c r="M4" s="78"/>
      <c r="N4" s="78"/>
      <c r="O4" s="11"/>
      <c r="P4" s="11"/>
      <c r="Q4" s="11"/>
      <c r="R4" s="99" t="s">
        <v>61</v>
      </c>
      <c r="S4" s="78" t="s">
        <v>62</v>
      </c>
      <c r="T4" s="78"/>
      <c r="U4" s="78"/>
      <c r="V4" s="78"/>
      <c r="W4" s="78"/>
      <c r="X4" s="79"/>
    </row>
    <row r="5" ht="18" customHeight="1" spans="1:24">
      <c r="A5" s="13"/>
      <c r="B5" s="28"/>
      <c r="C5" s="127"/>
      <c r="D5" s="13"/>
      <c r="E5" s="13"/>
      <c r="F5" s="13"/>
      <c r="G5" s="13"/>
      <c r="H5" s="13"/>
      <c r="I5" s="125" t="s">
        <v>187</v>
      </c>
      <c r="J5" s="149" t="s">
        <v>58</v>
      </c>
      <c r="K5" s="78"/>
      <c r="L5" s="78"/>
      <c r="M5" s="78"/>
      <c r="N5" s="79"/>
      <c r="O5" s="10" t="s">
        <v>188</v>
      </c>
      <c r="P5" s="11"/>
      <c r="Q5" s="12"/>
      <c r="R5" s="8" t="s">
        <v>61</v>
      </c>
      <c r="S5" s="149" t="s">
        <v>62</v>
      </c>
      <c r="T5" s="99" t="s">
        <v>64</v>
      </c>
      <c r="U5" s="78" t="s">
        <v>62</v>
      </c>
      <c r="V5" s="99" t="s">
        <v>66</v>
      </c>
      <c r="W5" s="99" t="s">
        <v>67</v>
      </c>
      <c r="X5" s="152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50" t="s">
        <v>189</v>
      </c>
      <c r="K6" s="8" t="s">
        <v>190</v>
      </c>
      <c r="L6" s="8" t="s">
        <v>191</v>
      </c>
      <c r="M6" s="8" t="s">
        <v>192</v>
      </c>
      <c r="N6" s="8" t="s">
        <v>193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194</v>
      </c>
      <c r="V6" s="8" t="s">
        <v>66</v>
      </c>
      <c r="W6" s="8" t="s">
        <v>67</v>
      </c>
      <c r="X6" s="8" t="s">
        <v>68</v>
      </c>
    </row>
    <row r="7" ht="37.5" customHeight="1" spans="1:24">
      <c r="A7" s="145"/>
      <c r="B7" s="18"/>
      <c r="C7" s="145"/>
      <c r="D7" s="145"/>
      <c r="E7" s="145"/>
      <c r="F7" s="145"/>
      <c r="G7" s="145"/>
      <c r="H7" s="145"/>
      <c r="I7" s="145"/>
      <c r="J7" s="151" t="s">
        <v>57</v>
      </c>
      <c r="K7" s="16" t="s">
        <v>195</v>
      </c>
      <c r="L7" s="16" t="s">
        <v>191</v>
      </c>
      <c r="M7" s="16" t="s">
        <v>192</v>
      </c>
      <c r="N7" s="16" t="s">
        <v>193</v>
      </c>
      <c r="O7" s="16" t="s">
        <v>191</v>
      </c>
      <c r="P7" s="16" t="s">
        <v>192</v>
      </c>
      <c r="Q7" s="16" t="s">
        <v>193</v>
      </c>
      <c r="R7" s="16" t="s">
        <v>61</v>
      </c>
      <c r="S7" s="16" t="s">
        <v>57</v>
      </c>
      <c r="T7" s="16" t="s">
        <v>64</v>
      </c>
      <c r="U7" s="16" t="s">
        <v>194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6" t="s">
        <v>70</v>
      </c>
      <c r="B9" s="146" t="s">
        <v>70</v>
      </c>
      <c r="C9" s="146" t="s">
        <v>196</v>
      </c>
      <c r="D9" s="146" t="s">
        <v>197</v>
      </c>
      <c r="E9" s="146" t="s">
        <v>164</v>
      </c>
      <c r="F9" s="146" t="s">
        <v>110</v>
      </c>
      <c r="G9" s="146" t="s">
        <v>198</v>
      </c>
      <c r="H9" s="146" t="s">
        <v>199</v>
      </c>
      <c r="I9" s="77">
        <v>148914.72</v>
      </c>
      <c r="J9" s="77">
        <v>148914.72</v>
      </c>
      <c r="K9" s="77"/>
      <c r="L9" s="77"/>
      <c r="M9" s="108">
        <v>148914.72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ht="20.25" customHeight="1" spans="1:24">
      <c r="A10" s="146" t="s">
        <v>70</v>
      </c>
      <c r="B10" s="146" t="s">
        <v>70</v>
      </c>
      <c r="C10" s="146" t="s">
        <v>196</v>
      </c>
      <c r="D10" s="146" t="s">
        <v>197</v>
      </c>
      <c r="E10" s="146" t="s">
        <v>165</v>
      </c>
      <c r="F10" s="146" t="s">
        <v>115</v>
      </c>
      <c r="G10" s="146" t="s">
        <v>200</v>
      </c>
      <c r="H10" s="146" t="s">
        <v>201</v>
      </c>
      <c r="I10" s="77">
        <v>79655.1</v>
      </c>
      <c r="J10" s="77">
        <v>79655.1</v>
      </c>
      <c r="K10" s="23"/>
      <c r="L10" s="23"/>
      <c r="M10" s="108">
        <v>79655.1</v>
      </c>
      <c r="N10" s="23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6" t="s">
        <v>70</v>
      </c>
      <c r="B11" s="146" t="s">
        <v>70</v>
      </c>
      <c r="C11" s="146" t="s">
        <v>196</v>
      </c>
      <c r="D11" s="146" t="s">
        <v>197</v>
      </c>
      <c r="E11" s="146" t="s">
        <v>166</v>
      </c>
      <c r="F11" s="146" t="s">
        <v>116</v>
      </c>
      <c r="G11" s="146" t="s">
        <v>202</v>
      </c>
      <c r="H11" s="146" t="s">
        <v>203</v>
      </c>
      <c r="I11" s="77">
        <v>40229.85</v>
      </c>
      <c r="J11" s="77">
        <v>40229.85</v>
      </c>
      <c r="K11" s="23"/>
      <c r="L11" s="23"/>
      <c r="M11" s="108">
        <v>40229.85</v>
      </c>
      <c r="N11" s="23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6" t="s">
        <v>70</v>
      </c>
      <c r="B12" s="146" t="s">
        <v>70</v>
      </c>
      <c r="C12" s="146" t="s">
        <v>196</v>
      </c>
      <c r="D12" s="146" t="s">
        <v>197</v>
      </c>
      <c r="E12" s="146" t="s">
        <v>167</v>
      </c>
      <c r="F12" s="146" t="s">
        <v>117</v>
      </c>
      <c r="G12" s="146" t="s">
        <v>204</v>
      </c>
      <c r="H12" s="146" t="s">
        <v>205</v>
      </c>
      <c r="I12" s="77">
        <v>3294.72</v>
      </c>
      <c r="J12" s="77">
        <v>3294.72</v>
      </c>
      <c r="K12" s="23"/>
      <c r="L12" s="23"/>
      <c r="M12" s="108">
        <v>3294.72</v>
      </c>
      <c r="N12" s="23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6" t="s">
        <v>70</v>
      </c>
      <c r="B13" s="146" t="s">
        <v>70</v>
      </c>
      <c r="C13" s="146" t="s">
        <v>196</v>
      </c>
      <c r="D13" s="146" t="s">
        <v>197</v>
      </c>
      <c r="E13" s="146" t="s">
        <v>167</v>
      </c>
      <c r="F13" s="146" t="s">
        <v>117</v>
      </c>
      <c r="G13" s="146" t="s">
        <v>204</v>
      </c>
      <c r="H13" s="146" t="s">
        <v>205</v>
      </c>
      <c r="I13" s="77">
        <v>1861.43</v>
      </c>
      <c r="J13" s="77">
        <v>1861.43</v>
      </c>
      <c r="K13" s="23"/>
      <c r="L13" s="23"/>
      <c r="M13" s="108">
        <v>1861.43</v>
      </c>
      <c r="N13" s="23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6" t="s">
        <v>70</v>
      </c>
      <c r="B14" s="146" t="s">
        <v>70</v>
      </c>
      <c r="C14" s="146" t="s">
        <v>206</v>
      </c>
      <c r="D14" s="146" t="s">
        <v>122</v>
      </c>
      <c r="E14" s="146" t="s">
        <v>168</v>
      </c>
      <c r="F14" s="146" t="s">
        <v>122</v>
      </c>
      <c r="G14" s="146" t="s">
        <v>207</v>
      </c>
      <c r="H14" s="146" t="s">
        <v>122</v>
      </c>
      <c r="I14" s="77">
        <v>111686.04</v>
      </c>
      <c r="J14" s="77">
        <v>111686.04</v>
      </c>
      <c r="K14" s="23"/>
      <c r="L14" s="23"/>
      <c r="M14" s="108">
        <v>111686.04</v>
      </c>
      <c r="N14" s="23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6" t="s">
        <v>70</v>
      </c>
      <c r="B15" s="146" t="s">
        <v>70</v>
      </c>
      <c r="C15" s="146" t="s">
        <v>208</v>
      </c>
      <c r="D15" s="146" t="s">
        <v>209</v>
      </c>
      <c r="E15" s="146" t="s">
        <v>162</v>
      </c>
      <c r="F15" s="146" t="s">
        <v>104</v>
      </c>
      <c r="G15" s="146" t="s">
        <v>210</v>
      </c>
      <c r="H15" s="146" t="s">
        <v>211</v>
      </c>
      <c r="I15" s="77">
        <v>12000</v>
      </c>
      <c r="J15" s="77">
        <v>12000</v>
      </c>
      <c r="K15" s="23"/>
      <c r="L15" s="23"/>
      <c r="M15" s="108">
        <v>12000</v>
      </c>
      <c r="N15" s="23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6" t="s">
        <v>70</v>
      </c>
      <c r="B16" s="146" t="s">
        <v>70</v>
      </c>
      <c r="C16" s="146" t="s">
        <v>212</v>
      </c>
      <c r="D16" s="146" t="s">
        <v>174</v>
      </c>
      <c r="E16" s="146" t="s">
        <v>162</v>
      </c>
      <c r="F16" s="146" t="s">
        <v>104</v>
      </c>
      <c r="G16" s="146" t="s">
        <v>213</v>
      </c>
      <c r="H16" s="146" t="s">
        <v>174</v>
      </c>
      <c r="I16" s="77">
        <v>3000</v>
      </c>
      <c r="J16" s="77">
        <v>3000</v>
      </c>
      <c r="K16" s="23"/>
      <c r="L16" s="23"/>
      <c r="M16" s="108">
        <v>3000</v>
      </c>
      <c r="N16" s="23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6" t="s">
        <v>70</v>
      </c>
      <c r="B17" s="146" t="s">
        <v>70</v>
      </c>
      <c r="C17" s="146" t="s">
        <v>214</v>
      </c>
      <c r="D17" s="146" t="s">
        <v>215</v>
      </c>
      <c r="E17" s="146" t="s">
        <v>162</v>
      </c>
      <c r="F17" s="146" t="s">
        <v>104</v>
      </c>
      <c r="G17" s="146" t="s">
        <v>216</v>
      </c>
      <c r="H17" s="146" t="s">
        <v>217</v>
      </c>
      <c r="I17" s="77">
        <v>126120</v>
      </c>
      <c r="J17" s="77">
        <v>126120</v>
      </c>
      <c r="K17" s="23"/>
      <c r="L17" s="23"/>
      <c r="M17" s="108">
        <v>126120</v>
      </c>
      <c r="N17" s="23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6" t="s">
        <v>70</v>
      </c>
      <c r="B18" s="146" t="s">
        <v>70</v>
      </c>
      <c r="C18" s="146" t="s">
        <v>218</v>
      </c>
      <c r="D18" s="146" t="s">
        <v>219</v>
      </c>
      <c r="E18" s="146" t="s">
        <v>162</v>
      </c>
      <c r="F18" s="146" t="s">
        <v>104</v>
      </c>
      <c r="G18" s="146" t="s">
        <v>220</v>
      </c>
      <c r="H18" s="146" t="s">
        <v>221</v>
      </c>
      <c r="I18" s="77">
        <v>341820</v>
      </c>
      <c r="J18" s="77">
        <v>341820</v>
      </c>
      <c r="K18" s="23"/>
      <c r="L18" s="23"/>
      <c r="M18" s="108">
        <v>341820</v>
      </c>
      <c r="N18" s="23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6" t="s">
        <v>70</v>
      </c>
      <c r="B19" s="146" t="s">
        <v>70</v>
      </c>
      <c r="C19" s="146" t="s">
        <v>218</v>
      </c>
      <c r="D19" s="146" t="s">
        <v>219</v>
      </c>
      <c r="E19" s="146" t="s">
        <v>162</v>
      </c>
      <c r="F19" s="146" t="s">
        <v>104</v>
      </c>
      <c r="G19" s="146" t="s">
        <v>222</v>
      </c>
      <c r="H19" s="146" t="s">
        <v>223</v>
      </c>
      <c r="I19" s="77">
        <v>521892</v>
      </c>
      <c r="J19" s="77">
        <v>521892</v>
      </c>
      <c r="K19" s="23"/>
      <c r="L19" s="23"/>
      <c r="M19" s="108">
        <v>521892</v>
      </c>
      <c r="N19" s="23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6" t="s">
        <v>70</v>
      </c>
      <c r="B20" s="146" t="s">
        <v>70</v>
      </c>
      <c r="C20" s="146" t="s">
        <v>218</v>
      </c>
      <c r="D20" s="146" t="s">
        <v>219</v>
      </c>
      <c r="E20" s="146" t="s">
        <v>162</v>
      </c>
      <c r="F20" s="146" t="s">
        <v>104</v>
      </c>
      <c r="G20" s="146" t="s">
        <v>216</v>
      </c>
      <c r="H20" s="146" t="s">
        <v>217</v>
      </c>
      <c r="I20" s="77">
        <v>30085</v>
      </c>
      <c r="J20" s="77">
        <v>30085</v>
      </c>
      <c r="K20" s="23"/>
      <c r="L20" s="23"/>
      <c r="M20" s="108">
        <v>30085</v>
      </c>
      <c r="N20" s="23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6" t="s">
        <v>70</v>
      </c>
      <c r="B21" s="146" t="s">
        <v>70</v>
      </c>
      <c r="C21" s="146" t="s">
        <v>224</v>
      </c>
      <c r="D21" s="146" t="s">
        <v>225</v>
      </c>
      <c r="E21" s="146" t="s">
        <v>162</v>
      </c>
      <c r="F21" s="146" t="s">
        <v>104</v>
      </c>
      <c r="G21" s="146" t="s">
        <v>226</v>
      </c>
      <c r="H21" s="146" t="s">
        <v>227</v>
      </c>
      <c r="I21" s="77">
        <v>77400</v>
      </c>
      <c r="J21" s="77">
        <v>77400</v>
      </c>
      <c r="K21" s="23"/>
      <c r="L21" s="23"/>
      <c r="M21" s="108">
        <v>77400</v>
      </c>
      <c r="N21" s="23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6" t="s">
        <v>70</v>
      </c>
      <c r="B22" s="146" t="s">
        <v>70</v>
      </c>
      <c r="C22" s="146" t="s">
        <v>228</v>
      </c>
      <c r="D22" s="146" t="s">
        <v>229</v>
      </c>
      <c r="E22" s="146" t="s">
        <v>162</v>
      </c>
      <c r="F22" s="146" t="s">
        <v>104</v>
      </c>
      <c r="G22" s="146" t="s">
        <v>230</v>
      </c>
      <c r="H22" s="146" t="s">
        <v>229</v>
      </c>
      <c r="I22" s="77">
        <v>18560</v>
      </c>
      <c r="J22" s="77">
        <v>18560</v>
      </c>
      <c r="K22" s="23"/>
      <c r="L22" s="23"/>
      <c r="M22" s="108">
        <v>18560</v>
      </c>
      <c r="N22" s="23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6" t="s">
        <v>70</v>
      </c>
      <c r="B23" s="146" t="s">
        <v>70</v>
      </c>
      <c r="C23" s="146" t="s">
        <v>231</v>
      </c>
      <c r="D23" s="146" t="s">
        <v>232</v>
      </c>
      <c r="E23" s="146" t="s">
        <v>162</v>
      </c>
      <c r="F23" s="146" t="s">
        <v>104</v>
      </c>
      <c r="G23" s="146" t="s">
        <v>233</v>
      </c>
      <c r="H23" s="146" t="s">
        <v>234</v>
      </c>
      <c r="I23" s="77">
        <v>9800</v>
      </c>
      <c r="J23" s="77">
        <v>9800</v>
      </c>
      <c r="K23" s="23"/>
      <c r="L23" s="23"/>
      <c r="M23" s="108">
        <v>9800</v>
      </c>
      <c r="N23" s="23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17.25" customHeight="1" spans="1:24">
      <c r="A24" s="32" t="s">
        <v>169</v>
      </c>
      <c r="B24" s="33"/>
      <c r="C24" s="147"/>
      <c r="D24" s="147"/>
      <c r="E24" s="147"/>
      <c r="F24" s="147"/>
      <c r="G24" s="147"/>
      <c r="H24" s="148"/>
      <c r="I24" s="77">
        <v>1526318.86</v>
      </c>
      <c r="J24" s="77">
        <v>1526318.86</v>
      </c>
      <c r="K24" s="77"/>
      <c r="L24" s="77"/>
      <c r="M24" s="108">
        <v>1526318.86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</row>
  </sheetData>
  <mergeCells count="31">
    <mergeCell ref="A2:X2"/>
    <mergeCell ref="A3:H3"/>
    <mergeCell ref="I4:X4"/>
    <mergeCell ref="J5:N5"/>
    <mergeCell ref="O5:Q5"/>
    <mergeCell ref="S5:X5"/>
    <mergeCell ref="A24:H2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5"/>
  <sheetViews>
    <sheetView showZeros="0" topLeftCell="B1" workbookViewId="0">
      <selection activeCell="B8" sqref="B8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6"/>
      <c r="E1" s="1"/>
      <c r="F1" s="1"/>
      <c r="G1" s="1"/>
      <c r="H1" s="1"/>
      <c r="U1" s="136"/>
      <c r="W1" s="141" t="s">
        <v>235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"单位名称："&amp;"中国共产党寻甸回族彝族自治县委员会社会工作部"</f>
        <v>单位名称：中国共产党寻甸回族彝族自治县委员会社会工作部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6"/>
      <c r="W3" s="118" t="s">
        <v>1</v>
      </c>
    </row>
    <row r="4" ht="21.75" customHeight="1" spans="1:23">
      <c r="A4" s="8" t="s">
        <v>236</v>
      </c>
      <c r="B4" s="9" t="s">
        <v>180</v>
      </c>
      <c r="C4" s="8" t="s">
        <v>181</v>
      </c>
      <c r="D4" s="8" t="s">
        <v>237</v>
      </c>
      <c r="E4" s="9" t="s">
        <v>182</v>
      </c>
      <c r="F4" s="9" t="s">
        <v>183</v>
      </c>
      <c r="G4" s="9" t="s">
        <v>238</v>
      </c>
      <c r="H4" s="9" t="s">
        <v>239</v>
      </c>
      <c r="I4" s="27" t="s">
        <v>55</v>
      </c>
      <c r="J4" s="10" t="s">
        <v>240</v>
      </c>
      <c r="K4" s="11"/>
      <c r="L4" s="11"/>
      <c r="M4" s="12"/>
      <c r="N4" s="10" t="s">
        <v>188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7" t="s">
        <v>58</v>
      </c>
      <c r="K5" s="138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194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9" t="s">
        <v>57</v>
      </c>
      <c r="K6" s="140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241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7" t="s">
        <v>242</v>
      </c>
      <c r="B9" s="67" t="s">
        <v>243</v>
      </c>
      <c r="C9" s="67" t="s">
        <v>244</v>
      </c>
      <c r="D9" s="67" t="s">
        <v>70</v>
      </c>
      <c r="E9" s="67" t="s">
        <v>162</v>
      </c>
      <c r="F9" s="67" t="s">
        <v>104</v>
      </c>
      <c r="G9" s="67" t="s">
        <v>233</v>
      </c>
      <c r="H9" s="67" t="s">
        <v>234</v>
      </c>
      <c r="I9" s="77"/>
      <c r="J9" s="77"/>
      <c r="K9" s="108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</row>
    <row r="10" ht="21.75" customHeight="1" spans="1:23">
      <c r="A10" s="67" t="s">
        <v>245</v>
      </c>
      <c r="B10" s="67" t="s">
        <v>246</v>
      </c>
      <c r="C10" s="67" t="s">
        <v>247</v>
      </c>
      <c r="D10" s="67" t="s">
        <v>70</v>
      </c>
      <c r="E10" s="67" t="s">
        <v>161</v>
      </c>
      <c r="F10" s="67" t="s">
        <v>101</v>
      </c>
      <c r="G10" s="67" t="s">
        <v>233</v>
      </c>
      <c r="H10" s="67" t="s">
        <v>234</v>
      </c>
      <c r="I10" s="77">
        <v>40000</v>
      </c>
      <c r="J10" s="77">
        <v>40000</v>
      </c>
      <c r="K10" s="108">
        <v>40000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21.75" customHeight="1" spans="1:23">
      <c r="A11" s="67" t="s">
        <v>245</v>
      </c>
      <c r="B11" s="67" t="s">
        <v>248</v>
      </c>
      <c r="C11" s="67" t="s">
        <v>249</v>
      </c>
      <c r="D11" s="67" t="s">
        <v>70</v>
      </c>
      <c r="E11" s="67" t="s">
        <v>162</v>
      </c>
      <c r="F11" s="67" t="s">
        <v>104</v>
      </c>
      <c r="G11" s="67" t="s">
        <v>233</v>
      </c>
      <c r="H11" s="67" t="s">
        <v>234</v>
      </c>
      <c r="I11" s="77">
        <v>50000</v>
      </c>
      <c r="J11" s="77">
        <v>50000</v>
      </c>
      <c r="K11" s="108">
        <v>50000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ht="21.75" customHeight="1" spans="1:23">
      <c r="A12" s="67" t="s">
        <v>245</v>
      </c>
      <c r="B12" s="67" t="s">
        <v>250</v>
      </c>
      <c r="C12" s="67" t="s">
        <v>251</v>
      </c>
      <c r="D12" s="67" t="s">
        <v>70</v>
      </c>
      <c r="E12" s="67" t="s">
        <v>162</v>
      </c>
      <c r="F12" s="67" t="s">
        <v>104</v>
      </c>
      <c r="G12" s="67" t="s">
        <v>233</v>
      </c>
      <c r="H12" s="67" t="s">
        <v>234</v>
      </c>
      <c r="I12" s="77">
        <v>18308</v>
      </c>
      <c r="J12" s="77">
        <v>18308</v>
      </c>
      <c r="K12" s="108">
        <v>18308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</row>
    <row r="13" ht="21.75" customHeight="1" spans="1:23">
      <c r="A13" s="67" t="s">
        <v>245</v>
      </c>
      <c r="B13" s="67" t="s">
        <v>252</v>
      </c>
      <c r="C13" s="67" t="s">
        <v>253</v>
      </c>
      <c r="D13" s="67" t="s">
        <v>70</v>
      </c>
      <c r="E13" s="67" t="s">
        <v>163</v>
      </c>
      <c r="F13" s="67" t="s">
        <v>105</v>
      </c>
      <c r="G13" s="67" t="s">
        <v>233</v>
      </c>
      <c r="H13" s="67" t="s">
        <v>234</v>
      </c>
      <c r="I13" s="77">
        <v>5468</v>
      </c>
      <c r="J13" s="77">
        <v>5468</v>
      </c>
      <c r="K13" s="108">
        <v>5468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</row>
    <row r="14" ht="21.75" customHeight="1" spans="1:23">
      <c r="A14" s="67" t="s">
        <v>245</v>
      </c>
      <c r="B14" s="67" t="s">
        <v>254</v>
      </c>
      <c r="C14" s="67" t="s">
        <v>255</v>
      </c>
      <c r="D14" s="67" t="s">
        <v>70</v>
      </c>
      <c r="E14" s="67" t="s">
        <v>163</v>
      </c>
      <c r="F14" s="67" t="s">
        <v>105</v>
      </c>
      <c r="G14" s="67" t="s">
        <v>233</v>
      </c>
      <c r="H14" s="67" t="s">
        <v>234</v>
      </c>
      <c r="I14" s="77">
        <v>70000</v>
      </c>
      <c r="J14" s="77">
        <v>70000</v>
      </c>
      <c r="K14" s="108">
        <v>70000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</row>
    <row r="15" ht="18.75" customHeight="1" spans="1:23">
      <c r="A15" s="32" t="s">
        <v>169</v>
      </c>
      <c r="B15" s="33"/>
      <c r="C15" s="33"/>
      <c r="D15" s="33"/>
      <c r="E15" s="33"/>
      <c r="F15" s="33"/>
      <c r="G15" s="33"/>
      <c r="H15" s="34"/>
      <c r="I15" s="77">
        <v>183776</v>
      </c>
      <c r="J15" s="77">
        <v>183776</v>
      </c>
      <c r="K15" s="108">
        <v>183776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</row>
  </sheetData>
  <mergeCells count="28">
    <mergeCell ref="A2:W2"/>
    <mergeCell ref="A3:H3"/>
    <mergeCell ref="J4:M4"/>
    <mergeCell ref="N4:P4"/>
    <mergeCell ref="R4:W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3"/>
  <sheetViews>
    <sheetView showZeros="0" workbookViewId="0">
      <selection activeCell="C15" sqref="C15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256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"单位名称："&amp;"中国共产党寻甸回族彝族自治县委员会社会工作部"</f>
        <v>单位名称：中国共产党寻甸回族彝族自治县委员会社会工作部</v>
      </c>
    </row>
    <row r="4" ht="44.25" customHeight="1" spans="1:10">
      <c r="A4" s="65" t="s">
        <v>181</v>
      </c>
      <c r="B4" s="65" t="s">
        <v>257</v>
      </c>
      <c r="C4" s="65" t="s">
        <v>258</v>
      </c>
      <c r="D4" s="65" t="s">
        <v>259</v>
      </c>
      <c r="E4" s="65" t="s">
        <v>260</v>
      </c>
      <c r="F4" s="66" t="s">
        <v>261</v>
      </c>
      <c r="G4" s="65" t="s">
        <v>262</v>
      </c>
      <c r="H4" s="66" t="s">
        <v>263</v>
      </c>
      <c r="I4" s="66" t="s">
        <v>264</v>
      </c>
      <c r="J4" s="65" t="s">
        <v>265</v>
      </c>
    </row>
    <row r="5" ht="18.75" customHeight="1" spans="1:10">
      <c r="A5" s="133">
        <v>1</v>
      </c>
      <c r="B5" s="133">
        <v>2</v>
      </c>
      <c r="C5" s="133">
        <v>3</v>
      </c>
      <c r="D5" s="133">
        <v>4</v>
      </c>
      <c r="E5" s="133">
        <v>5</v>
      </c>
      <c r="F5" s="35">
        <v>6</v>
      </c>
      <c r="G5" s="133">
        <v>7</v>
      </c>
      <c r="H5" s="35">
        <v>8</v>
      </c>
      <c r="I5" s="35">
        <v>9</v>
      </c>
      <c r="J5" s="133">
        <v>10</v>
      </c>
    </row>
    <row r="6" ht="42" customHeight="1" spans="1:10">
      <c r="A6" s="29" t="s">
        <v>70</v>
      </c>
      <c r="B6" s="67">
        <v>1710094.86</v>
      </c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134" t="s">
        <v>70</v>
      </c>
      <c r="B7" s="20"/>
      <c r="C7" s="20"/>
      <c r="D7" s="20"/>
      <c r="E7" s="29"/>
      <c r="F7" s="20"/>
      <c r="G7" s="29"/>
      <c r="H7" s="20"/>
      <c r="I7" s="20"/>
      <c r="J7" s="29"/>
    </row>
    <row r="8" ht="42" customHeight="1" spans="1:10">
      <c r="A8" s="135" t="s">
        <v>251</v>
      </c>
      <c r="B8" s="20" t="s">
        <v>251</v>
      </c>
      <c r="C8" s="20" t="s">
        <v>266</v>
      </c>
      <c r="D8" s="20" t="s">
        <v>267</v>
      </c>
      <c r="E8" s="29" t="s">
        <v>268</v>
      </c>
      <c r="F8" s="20" t="s">
        <v>269</v>
      </c>
      <c r="G8" s="29" t="s">
        <v>270</v>
      </c>
      <c r="H8" s="20" t="s">
        <v>271</v>
      </c>
      <c r="I8" s="20" t="s">
        <v>272</v>
      </c>
      <c r="J8" s="29" t="s">
        <v>251</v>
      </c>
    </row>
    <row r="9" ht="42" customHeight="1" spans="1:10">
      <c r="A9" s="135" t="s">
        <v>251</v>
      </c>
      <c r="B9" s="20" t="s">
        <v>251</v>
      </c>
      <c r="C9" s="20" t="s">
        <v>273</v>
      </c>
      <c r="D9" s="20" t="s">
        <v>274</v>
      </c>
      <c r="E9" s="29" t="s">
        <v>275</v>
      </c>
      <c r="F9" s="20" t="s">
        <v>269</v>
      </c>
      <c r="G9" s="29" t="s">
        <v>276</v>
      </c>
      <c r="H9" s="20" t="s">
        <v>277</v>
      </c>
      <c r="I9" s="20" t="s">
        <v>272</v>
      </c>
      <c r="J9" s="29" t="s">
        <v>251</v>
      </c>
    </row>
    <row r="10" ht="42" customHeight="1" spans="1:10">
      <c r="A10" s="135" t="s">
        <v>251</v>
      </c>
      <c r="B10" s="20" t="s">
        <v>251</v>
      </c>
      <c r="C10" s="20" t="s">
        <v>278</v>
      </c>
      <c r="D10" s="20" t="s">
        <v>279</v>
      </c>
      <c r="E10" s="29" t="s">
        <v>280</v>
      </c>
      <c r="F10" s="20" t="s">
        <v>269</v>
      </c>
      <c r="G10" s="29" t="s">
        <v>281</v>
      </c>
      <c r="H10" s="20" t="s">
        <v>277</v>
      </c>
      <c r="I10" s="20" t="s">
        <v>272</v>
      </c>
      <c r="J10" s="29" t="s">
        <v>251</v>
      </c>
    </row>
    <row r="11" ht="42" customHeight="1" spans="1:10">
      <c r="A11" s="135" t="s">
        <v>249</v>
      </c>
      <c r="B11" s="20" t="s">
        <v>249</v>
      </c>
      <c r="C11" s="20" t="s">
        <v>266</v>
      </c>
      <c r="D11" s="20" t="s">
        <v>267</v>
      </c>
      <c r="E11" s="29" t="s">
        <v>282</v>
      </c>
      <c r="F11" s="20" t="s">
        <v>283</v>
      </c>
      <c r="G11" s="29" t="s">
        <v>270</v>
      </c>
      <c r="H11" s="20" t="s">
        <v>271</v>
      </c>
      <c r="I11" s="20" t="s">
        <v>272</v>
      </c>
      <c r="J11" s="29" t="s">
        <v>284</v>
      </c>
    </row>
    <row r="12" ht="42" customHeight="1" spans="1:10">
      <c r="A12" s="135" t="s">
        <v>249</v>
      </c>
      <c r="B12" s="20" t="s">
        <v>249</v>
      </c>
      <c r="C12" s="20" t="s">
        <v>273</v>
      </c>
      <c r="D12" s="20" t="s">
        <v>274</v>
      </c>
      <c r="E12" s="29" t="s">
        <v>285</v>
      </c>
      <c r="F12" s="20" t="s">
        <v>286</v>
      </c>
      <c r="G12" s="29" t="s">
        <v>276</v>
      </c>
      <c r="H12" s="20" t="s">
        <v>277</v>
      </c>
      <c r="I12" s="20" t="s">
        <v>272</v>
      </c>
      <c r="J12" s="29" t="s">
        <v>249</v>
      </c>
    </row>
    <row r="13" ht="42" customHeight="1" spans="1:10">
      <c r="A13" s="135" t="s">
        <v>249</v>
      </c>
      <c r="B13" s="20" t="s">
        <v>249</v>
      </c>
      <c r="C13" s="20" t="s">
        <v>278</v>
      </c>
      <c r="D13" s="20" t="s">
        <v>279</v>
      </c>
      <c r="E13" s="29" t="s">
        <v>287</v>
      </c>
      <c r="F13" s="20" t="s">
        <v>269</v>
      </c>
      <c r="G13" s="29" t="s">
        <v>281</v>
      </c>
      <c r="H13" s="20" t="s">
        <v>277</v>
      </c>
      <c r="I13" s="20" t="s">
        <v>272</v>
      </c>
      <c r="J13" s="29" t="s">
        <v>249</v>
      </c>
    </row>
    <row r="14" ht="42" customHeight="1" spans="1:10">
      <c r="A14" s="135" t="s">
        <v>253</v>
      </c>
      <c r="B14" s="20" t="s">
        <v>253</v>
      </c>
      <c r="C14" s="20" t="s">
        <v>266</v>
      </c>
      <c r="D14" s="20" t="s">
        <v>267</v>
      </c>
      <c r="E14" s="29" t="s">
        <v>288</v>
      </c>
      <c r="F14" s="20" t="s">
        <v>269</v>
      </c>
      <c r="G14" s="29" t="s">
        <v>276</v>
      </c>
      <c r="H14" s="20" t="s">
        <v>277</v>
      </c>
      <c r="I14" s="20" t="s">
        <v>272</v>
      </c>
      <c r="J14" s="29" t="s">
        <v>253</v>
      </c>
    </row>
    <row r="15" ht="42" customHeight="1" spans="1:10">
      <c r="A15" s="135" t="s">
        <v>253</v>
      </c>
      <c r="B15" s="20" t="s">
        <v>253</v>
      </c>
      <c r="C15" s="20" t="s">
        <v>273</v>
      </c>
      <c r="D15" s="20" t="s">
        <v>274</v>
      </c>
      <c r="E15" s="29" t="s">
        <v>289</v>
      </c>
      <c r="F15" s="20" t="s">
        <v>286</v>
      </c>
      <c r="G15" s="29" t="s">
        <v>276</v>
      </c>
      <c r="H15" s="20" t="s">
        <v>277</v>
      </c>
      <c r="I15" s="20" t="s">
        <v>272</v>
      </c>
      <c r="J15" s="29" t="s">
        <v>253</v>
      </c>
    </row>
    <row r="16" ht="42" customHeight="1" spans="1:10">
      <c r="A16" s="135" t="s">
        <v>253</v>
      </c>
      <c r="B16" s="20" t="s">
        <v>253</v>
      </c>
      <c r="C16" s="20" t="s">
        <v>278</v>
      </c>
      <c r="D16" s="20" t="s">
        <v>279</v>
      </c>
      <c r="E16" s="29" t="s">
        <v>280</v>
      </c>
      <c r="F16" s="20" t="s">
        <v>283</v>
      </c>
      <c r="G16" s="29" t="s">
        <v>281</v>
      </c>
      <c r="H16" s="20" t="s">
        <v>277</v>
      </c>
      <c r="I16" s="20" t="s">
        <v>272</v>
      </c>
      <c r="J16" s="29" t="s">
        <v>253</v>
      </c>
    </row>
    <row r="17" ht="42" customHeight="1" spans="1:10">
      <c r="A17" s="135" t="s">
        <v>255</v>
      </c>
      <c r="B17" s="20" t="s">
        <v>255</v>
      </c>
      <c r="C17" s="20" t="s">
        <v>266</v>
      </c>
      <c r="D17" s="20" t="s">
        <v>267</v>
      </c>
      <c r="E17" s="29" t="s">
        <v>288</v>
      </c>
      <c r="F17" s="20" t="s">
        <v>283</v>
      </c>
      <c r="G17" s="29" t="s">
        <v>270</v>
      </c>
      <c r="H17" s="20" t="s">
        <v>271</v>
      </c>
      <c r="I17" s="20" t="s">
        <v>272</v>
      </c>
      <c r="J17" s="29" t="s">
        <v>255</v>
      </c>
    </row>
    <row r="18" ht="42" customHeight="1" spans="1:10">
      <c r="A18" s="135" t="s">
        <v>255</v>
      </c>
      <c r="B18" s="20" t="s">
        <v>255</v>
      </c>
      <c r="C18" s="20" t="s">
        <v>273</v>
      </c>
      <c r="D18" s="20" t="s">
        <v>274</v>
      </c>
      <c r="E18" s="29" t="s">
        <v>290</v>
      </c>
      <c r="F18" s="20" t="s">
        <v>286</v>
      </c>
      <c r="G18" s="29" t="s">
        <v>276</v>
      </c>
      <c r="H18" s="20" t="s">
        <v>277</v>
      </c>
      <c r="I18" s="20" t="s">
        <v>272</v>
      </c>
      <c r="J18" s="29" t="s">
        <v>255</v>
      </c>
    </row>
    <row r="19" ht="42" customHeight="1" spans="1:10">
      <c r="A19" s="135" t="s">
        <v>255</v>
      </c>
      <c r="B19" s="20" t="s">
        <v>255</v>
      </c>
      <c r="C19" s="20" t="s">
        <v>278</v>
      </c>
      <c r="D19" s="20" t="s">
        <v>279</v>
      </c>
      <c r="E19" s="29" t="s">
        <v>280</v>
      </c>
      <c r="F19" s="20" t="s">
        <v>269</v>
      </c>
      <c r="G19" s="29" t="s">
        <v>281</v>
      </c>
      <c r="H19" s="20" t="s">
        <v>277</v>
      </c>
      <c r="I19" s="20" t="s">
        <v>272</v>
      </c>
      <c r="J19" s="29" t="s">
        <v>255</v>
      </c>
    </row>
    <row r="20" ht="42" customHeight="1" spans="1:10">
      <c r="A20" s="135" t="s">
        <v>247</v>
      </c>
      <c r="B20" s="20" t="s">
        <v>291</v>
      </c>
      <c r="C20" s="20" t="s">
        <v>266</v>
      </c>
      <c r="D20" s="20" t="s">
        <v>267</v>
      </c>
      <c r="E20" s="29" t="s">
        <v>292</v>
      </c>
      <c r="F20" s="20" t="s">
        <v>269</v>
      </c>
      <c r="G20" s="29" t="s">
        <v>293</v>
      </c>
      <c r="H20" s="20" t="s">
        <v>271</v>
      </c>
      <c r="I20" s="20" t="s">
        <v>272</v>
      </c>
      <c r="J20" s="29" t="s">
        <v>291</v>
      </c>
    </row>
    <row r="21" ht="42" customHeight="1" spans="1:10">
      <c r="A21" s="135" t="s">
        <v>247</v>
      </c>
      <c r="B21" s="20" t="s">
        <v>291</v>
      </c>
      <c r="C21" s="20" t="s">
        <v>266</v>
      </c>
      <c r="D21" s="20" t="s">
        <v>294</v>
      </c>
      <c r="E21" s="29" t="s">
        <v>295</v>
      </c>
      <c r="F21" s="20" t="s">
        <v>296</v>
      </c>
      <c r="G21" s="29" t="s">
        <v>297</v>
      </c>
      <c r="H21" s="20" t="s">
        <v>298</v>
      </c>
      <c r="I21" s="20" t="s">
        <v>272</v>
      </c>
      <c r="J21" s="29" t="s">
        <v>291</v>
      </c>
    </row>
    <row r="22" ht="42" customHeight="1" spans="1:10">
      <c r="A22" s="135" t="s">
        <v>247</v>
      </c>
      <c r="B22" s="20" t="s">
        <v>291</v>
      </c>
      <c r="C22" s="20" t="s">
        <v>273</v>
      </c>
      <c r="D22" s="20" t="s">
        <v>274</v>
      </c>
      <c r="E22" s="29" t="s">
        <v>299</v>
      </c>
      <c r="F22" s="20" t="s">
        <v>300</v>
      </c>
      <c r="G22" s="29" t="s">
        <v>276</v>
      </c>
      <c r="H22" s="20" t="s">
        <v>277</v>
      </c>
      <c r="I22" s="20" t="s">
        <v>272</v>
      </c>
      <c r="J22" s="29" t="s">
        <v>291</v>
      </c>
    </row>
    <row r="23" ht="42" customHeight="1" spans="1:10">
      <c r="A23" s="135" t="s">
        <v>247</v>
      </c>
      <c r="B23" s="20" t="s">
        <v>291</v>
      </c>
      <c r="C23" s="20" t="s">
        <v>278</v>
      </c>
      <c r="D23" s="20" t="s">
        <v>279</v>
      </c>
      <c r="E23" s="29" t="s">
        <v>301</v>
      </c>
      <c r="F23" s="20" t="s">
        <v>269</v>
      </c>
      <c r="G23" s="29" t="s">
        <v>281</v>
      </c>
      <c r="H23" s="20" t="s">
        <v>277</v>
      </c>
      <c r="I23" s="20" t="s">
        <v>272</v>
      </c>
      <c r="J23" s="29" t="s">
        <v>291</v>
      </c>
    </row>
  </sheetData>
  <mergeCells count="12">
    <mergeCell ref="A2:J2"/>
    <mergeCell ref="A3:H3"/>
    <mergeCell ref="A8:A10"/>
    <mergeCell ref="A11:A13"/>
    <mergeCell ref="A14:A16"/>
    <mergeCell ref="A17:A19"/>
    <mergeCell ref="A20:A23"/>
    <mergeCell ref="B8:B10"/>
    <mergeCell ref="B11:B13"/>
    <mergeCell ref="B14:B16"/>
    <mergeCell ref="B17:B19"/>
    <mergeCell ref="B20:B2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C7" sqref="C7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9">
        <v>1</v>
      </c>
      <c r="B1" s="120">
        <v>0</v>
      </c>
      <c r="C1" s="119">
        <v>1</v>
      </c>
      <c r="D1" s="121"/>
      <c r="E1" s="121"/>
      <c r="F1" s="118" t="s">
        <v>302</v>
      </c>
    </row>
    <row r="2" ht="42" customHeight="1" spans="1:6">
      <c r="A2" s="122" t="str">
        <f>"2025"&amp;"年部门政府性基金预算支出预算表"</f>
        <v>2025年部门政府性基金预算支出预算表</v>
      </c>
      <c r="B2" s="122" t="s">
        <v>303</v>
      </c>
      <c r="C2" s="123"/>
      <c r="D2" s="124"/>
      <c r="E2" s="124"/>
      <c r="F2" s="124"/>
    </row>
    <row r="3" ht="13.5" customHeight="1" spans="1:6">
      <c r="A3" s="4" t="str">
        <f>"单位名称："&amp;"中国共产党寻甸回族彝族自治县委员会社会工作部"</f>
        <v>单位名称：中国共产党寻甸回族彝族自治县委员会社会工作部</v>
      </c>
      <c r="B3" s="4" t="s">
        <v>304</v>
      </c>
      <c r="C3" s="119"/>
      <c r="D3" s="121"/>
      <c r="E3" s="121"/>
      <c r="F3" s="118" t="s">
        <v>1</v>
      </c>
    </row>
    <row r="4" ht="19.5" customHeight="1" spans="1:6">
      <c r="A4" s="125" t="s">
        <v>179</v>
      </c>
      <c r="B4" s="126" t="s">
        <v>73</v>
      </c>
      <c r="C4" s="125" t="s">
        <v>74</v>
      </c>
      <c r="D4" s="10" t="s">
        <v>305</v>
      </c>
      <c r="E4" s="11"/>
      <c r="F4" s="12"/>
    </row>
    <row r="5" ht="18.75" customHeight="1" spans="1:6">
      <c r="A5" s="127"/>
      <c r="B5" s="128"/>
      <c r="C5" s="127"/>
      <c r="D5" s="15" t="s">
        <v>55</v>
      </c>
      <c r="E5" s="10" t="s">
        <v>76</v>
      </c>
      <c r="F5" s="15" t="s">
        <v>77</v>
      </c>
    </row>
    <row r="6" ht="18.75" customHeight="1" spans="1:6">
      <c r="A6" s="66">
        <v>1</v>
      </c>
      <c r="B6" s="129" t="s">
        <v>306</v>
      </c>
      <c r="C6" s="66">
        <v>3</v>
      </c>
      <c r="D6" s="130">
        <v>4</v>
      </c>
      <c r="E6" s="130">
        <v>5</v>
      </c>
      <c r="F6" s="130">
        <v>6</v>
      </c>
    </row>
    <row r="7" ht="21" customHeight="1" spans="1:6">
      <c r="A7" s="20"/>
      <c r="B7" s="20"/>
      <c r="C7" s="20"/>
      <c r="D7" s="77"/>
      <c r="E7" s="77"/>
      <c r="F7" s="77"/>
    </row>
    <row r="8" ht="21" customHeight="1" spans="1:6">
      <c r="A8" s="20"/>
      <c r="B8" s="20"/>
      <c r="C8" s="20"/>
      <c r="D8" s="77"/>
      <c r="E8" s="77"/>
      <c r="F8" s="77"/>
    </row>
    <row r="9" ht="18.75" customHeight="1" spans="1:6">
      <c r="A9" s="131" t="s">
        <v>169</v>
      </c>
      <c r="B9" s="131" t="s">
        <v>169</v>
      </c>
      <c r="C9" s="132" t="s">
        <v>169</v>
      </c>
      <c r="D9" s="77"/>
      <c r="E9" s="77"/>
      <c r="F9" s="77"/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selection activeCell="B8" sqref="B8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1"/>
      <c r="C1" s="81"/>
      <c r="R1" s="2"/>
      <c r="S1" s="2" t="s">
        <v>307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9" t="str">
        <f>"单位名称："&amp;"中国共产党寻甸回族彝族自治县委员会社会工作部"</f>
        <v>单位名称：中国共产党寻甸回族彝族自治县委员会社会工作部</v>
      </c>
      <c r="B3" s="83"/>
      <c r="C3" s="83"/>
      <c r="D3" s="6"/>
      <c r="E3" s="6"/>
      <c r="F3" s="6"/>
      <c r="G3" s="6"/>
      <c r="H3" s="6"/>
      <c r="I3" s="6"/>
      <c r="J3" s="6"/>
      <c r="K3" s="6"/>
      <c r="L3" s="6"/>
      <c r="R3" s="7"/>
      <c r="S3" s="118" t="s">
        <v>1</v>
      </c>
    </row>
    <row r="4" ht="15.75" customHeight="1" spans="1:19">
      <c r="A4" s="9" t="s">
        <v>178</v>
      </c>
      <c r="B4" s="84" t="s">
        <v>179</v>
      </c>
      <c r="C4" s="84" t="s">
        <v>308</v>
      </c>
      <c r="D4" s="85" t="s">
        <v>309</v>
      </c>
      <c r="E4" s="85" t="s">
        <v>310</v>
      </c>
      <c r="F4" s="85" t="s">
        <v>311</v>
      </c>
      <c r="G4" s="85" t="s">
        <v>312</v>
      </c>
      <c r="H4" s="85" t="s">
        <v>313</v>
      </c>
      <c r="I4" s="98" t="s">
        <v>186</v>
      </c>
      <c r="J4" s="98"/>
      <c r="K4" s="98"/>
      <c r="L4" s="98"/>
      <c r="M4" s="99"/>
      <c r="N4" s="98"/>
      <c r="O4" s="98"/>
      <c r="P4" s="78"/>
      <c r="Q4" s="98"/>
      <c r="R4" s="99"/>
      <c r="S4" s="79"/>
    </row>
    <row r="5" ht="17.25" customHeight="1" spans="1:19">
      <c r="A5" s="14"/>
      <c r="B5" s="86"/>
      <c r="C5" s="86"/>
      <c r="D5" s="87"/>
      <c r="E5" s="87"/>
      <c r="F5" s="87"/>
      <c r="G5" s="87"/>
      <c r="H5" s="87"/>
      <c r="I5" s="87" t="s">
        <v>55</v>
      </c>
      <c r="J5" s="87" t="s">
        <v>58</v>
      </c>
      <c r="K5" s="87" t="s">
        <v>314</v>
      </c>
      <c r="L5" s="87" t="s">
        <v>315</v>
      </c>
      <c r="M5" s="100" t="s">
        <v>316</v>
      </c>
      <c r="N5" s="101" t="s">
        <v>317</v>
      </c>
      <c r="O5" s="101"/>
      <c r="P5" s="106"/>
      <c r="Q5" s="101"/>
      <c r="R5" s="107"/>
      <c r="S5" s="88"/>
    </row>
    <row r="6" ht="54" customHeight="1" spans="1:19">
      <c r="A6" s="17"/>
      <c r="B6" s="88"/>
      <c r="C6" s="88"/>
      <c r="D6" s="89"/>
      <c r="E6" s="89"/>
      <c r="F6" s="89"/>
      <c r="G6" s="89"/>
      <c r="H6" s="89"/>
      <c r="I6" s="89"/>
      <c r="J6" s="89" t="s">
        <v>57</v>
      </c>
      <c r="K6" s="89"/>
      <c r="L6" s="89"/>
      <c r="M6" s="102"/>
      <c r="N6" s="89" t="s">
        <v>57</v>
      </c>
      <c r="O6" s="89" t="s">
        <v>64</v>
      </c>
      <c r="P6" s="88" t="s">
        <v>65</v>
      </c>
      <c r="Q6" s="89" t="s">
        <v>66</v>
      </c>
      <c r="R6" s="102" t="s">
        <v>67</v>
      </c>
      <c r="S6" s="88" t="s">
        <v>68</v>
      </c>
    </row>
    <row r="7" ht="18" customHeight="1" spans="1:19">
      <c r="A7" s="110">
        <v>1</v>
      </c>
      <c r="B7" s="110" t="s">
        <v>306</v>
      </c>
      <c r="C7" s="111">
        <v>3</v>
      </c>
      <c r="D7" s="111">
        <v>4</v>
      </c>
      <c r="E7" s="110">
        <v>5</v>
      </c>
      <c r="F7" s="110">
        <v>6</v>
      </c>
      <c r="G7" s="110">
        <v>7</v>
      </c>
      <c r="H7" s="110">
        <v>8</v>
      </c>
      <c r="I7" s="110">
        <v>9</v>
      </c>
      <c r="J7" s="110">
        <v>10</v>
      </c>
      <c r="K7" s="110">
        <v>11</v>
      </c>
      <c r="L7" s="110">
        <v>12</v>
      </c>
      <c r="M7" s="110">
        <v>13</v>
      </c>
      <c r="N7" s="110">
        <v>14</v>
      </c>
      <c r="O7" s="110">
        <v>15</v>
      </c>
      <c r="P7" s="110">
        <v>16</v>
      </c>
      <c r="Q7" s="110">
        <v>17</v>
      </c>
      <c r="R7" s="110">
        <v>18</v>
      </c>
      <c r="S7" s="110">
        <v>19</v>
      </c>
    </row>
    <row r="8" ht="21" customHeight="1" spans="1:19">
      <c r="A8" s="90"/>
      <c r="B8" s="91"/>
      <c r="C8" s="91"/>
      <c r="D8" s="92"/>
      <c r="E8" s="92"/>
      <c r="F8" s="92"/>
      <c r="G8" s="112"/>
      <c r="H8" s="77"/>
      <c r="I8" s="77"/>
      <c r="J8" s="77"/>
      <c r="K8" s="77"/>
      <c r="L8" s="77"/>
      <c r="M8" s="77"/>
      <c r="N8" s="77"/>
      <c r="O8" s="77"/>
      <c r="P8" s="108"/>
      <c r="Q8" s="108"/>
      <c r="R8" s="77"/>
      <c r="S8" s="77"/>
    </row>
    <row r="9" ht="21" customHeight="1" spans="1:19">
      <c r="A9" s="93" t="s">
        <v>169</v>
      </c>
      <c r="B9" s="94"/>
      <c r="C9" s="94"/>
      <c r="D9" s="95"/>
      <c r="E9" s="95"/>
      <c r="F9" s="95"/>
      <c r="G9" s="113"/>
      <c r="H9" s="77"/>
      <c r="I9" s="77"/>
      <c r="J9" s="77"/>
      <c r="K9" s="77"/>
      <c r="L9" s="77"/>
      <c r="M9" s="77"/>
      <c r="N9" s="77"/>
      <c r="O9" s="77"/>
      <c r="P9" s="108"/>
      <c r="Q9" s="108"/>
      <c r="R9" s="77"/>
      <c r="S9" s="77"/>
    </row>
    <row r="10" ht="21" customHeight="1" spans="1:19">
      <c r="A10" s="114" t="s">
        <v>318</v>
      </c>
      <c r="B10" s="115"/>
      <c r="C10" s="115"/>
      <c r="D10" s="114"/>
      <c r="E10" s="114"/>
      <c r="F10" s="114"/>
      <c r="G10" s="116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topLeftCell="B1" workbookViewId="0">
      <selection activeCell="C8" sqref="C8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4"/>
      <c r="B1" s="81"/>
      <c r="C1" s="81"/>
      <c r="D1" s="81"/>
      <c r="E1" s="81"/>
      <c r="F1" s="81"/>
      <c r="G1" s="81"/>
      <c r="H1" s="74"/>
      <c r="I1" s="74"/>
      <c r="J1" s="74"/>
      <c r="K1" s="74"/>
      <c r="L1" s="74"/>
      <c r="M1" s="74"/>
      <c r="N1" s="96"/>
      <c r="O1" s="74"/>
      <c r="P1" s="74"/>
      <c r="Q1" s="81"/>
      <c r="R1" s="74"/>
      <c r="S1" s="104"/>
      <c r="T1" s="104" t="s">
        <v>319</v>
      </c>
    </row>
    <row r="2" ht="41.25" customHeight="1" spans="1:20">
      <c r="A2" s="70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2"/>
      <c r="I2" s="82"/>
      <c r="J2" s="82"/>
      <c r="K2" s="82"/>
      <c r="L2" s="82"/>
      <c r="M2" s="82"/>
      <c r="N2" s="97"/>
      <c r="O2" s="82"/>
      <c r="P2" s="82"/>
      <c r="Q2" s="64"/>
      <c r="R2" s="82"/>
      <c r="S2" s="97"/>
      <c r="T2" s="64"/>
    </row>
    <row r="3" ht="22.5" customHeight="1" spans="1:20">
      <c r="A3" s="71" t="str">
        <f>"单位名称："&amp;"中国共产党寻甸回族彝族自治县委员会社会工作部"</f>
        <v>单位名称：中国共产党寻甸回族彝族自治县委员会社会工作部</v>
      </c>
      <c r="B3" s="83"/>
      <c r="C3" s="83"/>
      <c r="D3" s="83"/>
      <c r="E3" s="83"/>
      <c r="F3" s="83"/>
      <c r="G3" s="83"/>
      <c r="H3" s="72"/>
      <c r="I3" s="72"/>
      <c r="J3" s="72"/>
      <c r="K3" s="72"/>
      <c r="L3" s="72"/>
      <c r="M3" s="72"/>
      <c r="N3" s="96"/>
      <c r="O3" s="74"/>
      <c r="P3" s="74"/>
      <c r="Q3" s="81"/>
      <c r="R3" s="74"/>
      <c r="S3" s="105"/>
      <c r="T3" s="104" t="s">
        <v>1</v>
      </c>
    </row>
    <row r="4" ht="24" customHeight="1" spans="1:20">
      <c r="A4" s="9" t="s">
        <v>178</v>
      </c>
      <c r="B4" s="84" t="s">
        <v>179</v>
      </c>
      <c r="C4" s="84" t="s">
        <v>308</v>
      </c>
      <c r="D4" s="84" t="s">
        <v>320</v>
      </c>
      <c r="E4" s="84" t="s">
        <v>321</v>
      </c>
      <c r="F4" s="84" t="s">
        <v>322</v>
      </c>
      <c r="G4" s="84" t="s">
        <v>323</v>
      </c>
      <c r="H4" s="85" t="s">
        <v>324</v>
      </c>
      <c r="I4" s="85" t="s">
        <v>325</v>
      </c>
      <c r="J4" s="98" t="s">
        <v>186</v>
      </c>
      <c r="K4" s="98"/>
      <c r="L4" s="98"/>
      <c r="M4" s="98"/>
      <c r="N4" s="99"/>
      <c r="O4" s="98"/>
      <c r="P4" s="98"/>
      <c r="Q4" s="78"/>
      <c r="R4" s="98"/>
      <c r="S4" s="99"/>
      <c r="T4" s="79"/>
    </row>
    <row r="5" ht="24" customHeight="1" spans="1:20">
      <c r="A5" s="14"/>
      <c r="B5" s="86"/>
      <c r="C5" s="86"/>
      <c r="D5" s="86"/>
      <c r="E5" s="86"/>
      <c r="F5" s="86"/>
      <c r="G5" s="86"/>
      <c r="H5" s="87"/>
      <c r="I5" s="87"/>
      <c r="J5" s="87" t="s">
        <v>55</v>
      </c>
      <c r="K5" s="87" t="s">
        <v>58</v>
      </c>
      <c r="L5" s="87" t="s">
        <v>314</v>
      </c>
      <c r="M5" s="87" t="s">
        <v>315</v>
      </c>
      <c r="N5" s="100" t="s">
        <v>316</v>
      </c>
      <c r="O5" s="101" t="s">
        <v>317</v>
      </c>
      <c r="P5" s="101"/>
      <c r="Q5" s="106"/>
      <c r="R5" s="101"/>
      <c r="S5" s="107"/>
      <c r="T5" s="88"/>
    </row>
    <row r="6" ht="54" customHeight="1" spans="1:20">
      <c r="A6" s="17"/>
      <c r="B6" s="88"/>
      <c r="C6" s="88"/>
      <c r="D6" s="88"/>
      <c r="E6" s="88"/>
      <c r="F6" s="88"/>
      <c r="G6" s="88"/>
      <c r="H6" s="89"/>
      <c r="I6" s="89"/>
      <c r="J6" s="89"/>
      <c r="K6" s="89" t="s">
        <v>57</v>
      </c>
      <c r="L6" s="89"/>
      <c r="M6" s="89"/>
      <c r="N6" s="102"/>
      <c r="O6" s="89" t="s">
        <v>57</v>
      </c>
      <c r="P6" s="89" t="s">
        <v>64</v>
      </c>
      <c r="Q6" s="88" t="s">
        <v>65</v>
      </c>
      <c r="R6" s="89" t="s">
        <v>66</v>
      </c>
      <c r="S6" s="102" t="s">
        <v>67</v>
      </c>
      <c r="T6" s="88" t="s">
        <v>68</v>
      </c>
    </row>
    <row r="7" ht="17.25" customHeight="1" spans="1:20">
      <c r="A7" s="18">
        <v>1</v>
      </c>
      <c r="B7" s="88">
        <v>2</v>
      </c>
      <c r="C7" s="18">
        <v>3</v>
      </c>
      <c r="D7" s="18">
        <v>4</v>
      </c>
      <c r="E7" s="88">
        <v>5</v>
      </c>
      <c r="F7" s="18">
        <v>6</v>
      </c>
      <c r="G7" s="18">
        <v>7</v>
      </c>
      <c r="H7" s="88">
        <v>8</v>
      </c>
      <c r="I7" s="18">
        <v>9</v>
      </c>
      <c r="J7" s="18">
        <v>10</v>
      </c>
      <c r="K7" s="88">
        <v>11</v>
      </c>
      <c r="L7" s="18">
        <v>12</v>
      </c>
      <c r="M7" s="18">
        <v>13</v>
      </c>
      <c r="N7" s="88">
        <v>14</v>
      </c>
      <c r="O7" s="18">
        <v>15</v>
      </c>
      <c r="P7" s="18">
        <v>16</v>
      </c>
      <c r="Q7" s="88">
        <v>17</v>
      </c>
      <c r="R7" s="18">
        <v>18</v>
      </c>
      <c r="S7" s="18">
        <v>19</v>
      </c>
      <c r="T7" s="18">
        <v>20</v>
      </c>
    </row>
    <row r="8" ht="21" customHeight="1" spans="1:20">
      <c r="A8" s="90"/>
      <c r="B8" s="91"/>
      <c r="C8" s="91"/>
      <c r="D8" s="91"/>
      <c r="E8" s="91"/>
      <c r="F8" s="91"/>
      <c r="G8" s="91"/>
      <c r="H8" s="92"/>
      <c r="I8" s="92"/>
      <c r="J8" s="77"/>
      <c r="K8" s="77"/>
      <c r="L8" s="77"/>
      <c r="M8" s="77"/>
      <c r="N8" s="77"/>
      <c r="O8" s="77"/>
      <c r="P8" s="77"/>
      <c r="Q8" s="108"/>
      <c r="R8" s="108"/>
      <c r="S8" s="77"/>
      <c r="T8" s="77"/>
    </row>
    <row r="9" ht="21" customHeight="1" spans="1:20">
      <c r="A9" s="93" t="s">
        <v>169</v>
      </c>
      <c r="B9" s="94"/>
      <c r="C9" s="94"/>
      <c r="D9" s="94"/>
      <c r="E9" s="94"/>
      <c r="F9" s="94"/>
      <c r="G9" s="94"/>
      <c r="H9" s="95"/>
      <c r="I9" s="103"/>
      <c r="J9" s="77"/>
      <c r="K9" s="77"/>
      <c r="L9" s="77"/>
      <c r="M9" s="77"/>
      <c r="N9" s="77"/>
      <c r="O9" s="77"/>
      <c r="P9" s="77"/>
      <c r="Q9" s="108"/>
      <c r="R9" s="108"/>
      <c r="S9" s="77"/>
      <c r="T9" s="77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8"/>
  <sheetViews>
    <sheetView showZeros="0" workbookViewId="0">
      <selection activeCell="C7" sqref="C7"/>
    </sheetView>
  </sheetViews>
  <sheetFormatPr defaultColWidth="9.14166666666667" defaultRowHeight="14.25" customHeight="1" outlineLevelRow="7"/>
  <cols>
    <col min="1" max="1" width="37.7083333333333" customWidth="1"/>
    <col min="2" max="24" width="20" customWidth="1"/>
  </cols>
  <sheetData>
    <row r="1" ht="17.25" customHeight="1" spans="4:24">
      <c r="D1" s="69"/>
      <c r="W1" s="2"/>
      <c r="X1" s="2" t="s">
        <v>326</v>
      </c>
    </row>
    <row r="2" ht="41.25" customHeight="1" spans="1:24">
      <c r="A2" s="70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1" t="str">
        <f>"单位名称："&amp;"中国共产党寻甸回族彝族自治县委员会社会工作部"</f>
        <v>单位名称：中国共产党寻甸回族彝族自治县委员会社会工作部</v>
      </c>
      <c r="B3" s="72"/>
      <c r="C3" s="72"/>
      <c r="D3" s="73"/>
      <c r="E3" s="74"/>
      <c r="F3" s="74"/>
      <c r="G3" s="74"/>
      <c r="H3" s="74"/>
      <c r="I3" s="74"/>
      <c r="W3" s="7"/>
      <c r="X3" s="7" t="s">
        <v>1</v>
      </c>
    </row>
    <row r="4" ht="19.5" customHeight="1" spans="1:24">
      <c r="A4" s="27" t="s">
        <v>327</v>
      </c>
      <c r="B4" s="10" t="s">
        <v>186</v>
      </c>
      <c r="C4" s="11"/>
      <c r="D4" s="11"/>
      <c r="E4" s="10" t="s">
        <v>328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8"/>
      <c r="X4" s="79"/>
    </row>
    <row r="5" ht="40.5" customHeight="1" spans="1:24">
      <c r="A5" s="18"/>
      <c r="B5" s="28" t="s">
        <v>55</v>
      </c>
      <c r="C5" s="9" t="s">
        <v>58</v>
      </c>
      <c r="D5" s="75" t="s">
        <v>314</v>
      </c>
      <c r="E5" s="47" t="s">
        <v>329</v>
      </c>
      <c r="F5" s="47" t="s">
        <v>330</v>
      </c>
      <c r="G5" s="47" t="s">
        <v>331</v>
      </c>
      <c r="H5" s="47" t="s">
        <v>332</v>
      </c>
      <c r="I5" s="47" t="s">
        <v>333</v>
      </c>
      <c r="J5" s="47" t="s">
        <v>334</v>
      </c>
      <c r="K5" s="47" t="s">
        <v>335</v>
      </c>
      <c r="L5" s="47" t="s">
        <v>336</v>
      </c>
      <c r="M5" s="47" t="s">
        <v>337</v>
      </c>
      <c r="N5" s="47" t="s">
        <v>338</v>
      </c>
      <c r="O5" s="47" t="s">
        <v>339</v>
      </c>
      <c r="P5" s="47" t="s">
        <v>340</v>
      </c>
      <c r="Q5" s="47" t="s">
        <v>341</v>
      </c>
      <c r="R5" s="47" t="s">
        <v>342</v>
      </c>
      <c r="S5" s="47" t="s">
        <v>343</v>
      </c>
      <c r="T5" s="47" t="s">
        <v>344</v>
      </c>
      <c r="U5" s="47" t="s">
        <v>345</v>
      </c>
      <c r="V5" s="47" t="s">
        <v>346</v>
      </c>
      <c r="W5" s="47" t="s">
        <v>347</v>
      </c>
      <c r="X5" s="80" t="s">
        <v>348</v>
      </c>
    </row>
    <row r="6" ht="19.5" customHeight="1" spans="1:24">
      <c r="A6" s="19">
        <v>1</v>
      </c>
      <c r="B6" s="19">
        <v>2</v>
      </c>
      <c r="C6" s="19">
        <v>3</v>
      </c>
      <c r="D6" s="76">
        <v>4</v>
      </c>
      <c r="E6" s="35">
        <v>5</v>
      </c>
      <c r="F6" s="19">
        <v>6</v>
      </c>
      <c r="G6" s="19">
        <v>7</v>
      </c>
      <c r="H6" s="76">
        <v>8</v>
      </c>
      <c r="I6" s="19">
        <v>9</v>
      </c>
      <c r="J6" s="19">
        <v>10</v>
      </c>
      <c r="K6" s="19">
        <v>11</v>
      </c>
      <c r="L6" s="76">
        <v>12</v>
      </c>
      <c r="M6" s="19">
        <v>13</v>
      </c>
      <c r="N6" s="19">
        <v>14</v>
      </c>
      <c r="O6" s="19">
        <v>15</v>
      </c>
      <c r="P6" s="76">
        <v>16</v>
      </c>
      <c r="Q6" s="19">
        <v>17</v>
      </c>
      <c r="R6" s="19">
        <v>18</v>
      </c>
      <c r="S6" s="19">
        <v>19</v>
      </c>
      <c r="T6" s="76">
        <v>20</v>
      </c>
      <c r="U6" s="76">
        <v>21</v>
      </c>
      <c r="V6" s="76">
        <v>22</v>
      </c>
      <c r="W6" s="35">
        <v>23</v>
      </c>
      <c r="X6" s="35">
        <v>24</v>
      </c>
    </row>
    <row r="7" ht="19.5" customHeight="1" spans="1:24">
      <c r="A7" s="29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ht="19.5" customHeight="1" spans="1:24">
      <c r="A8" s="6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</sheetData>
  <mergeCells count="5">
    <mergeCell ref="A2:X2"/>
    <mergeCell ref="A3:I3"/>
    <mergeCell ref="B4:D4"/>
    <mergeCell ref="E4:X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7"/>
  <sheetViews>
    <sheetView showZeros="0" workbookViewId="0">
      <selection activeCell="A6" sqref="A6"/>
    </sheetView>
  </sheetViews>
  <sheetFormatPr defaultColWidth="9.14166666666667" defaultRowHeight="12" customHeight="1" outlineLevelRow="6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349</v>
      </c>
    </row>
    <row r="2" ht="41.25" customHeight="1" spans="1:10">
      <c r="A2" s="63" t="str">
        <f>"2025"&amp;"年对下转移支付绩效目标表"</f>
        <v>2025年对下转移支付绩效目标表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"单位名称："&amp;"中国共产党寻甸回族彝族自治县委员会社会工作部"</f>
        <v>单位名称：中国共产党寻甸回族彝族自治县委员会社会工作部</v>
      </c>
    </row>
    <row r="4" ht="44.25" customHeight="1" spans="1:10">
      <c r="A4" s="65" t="s">
        <v>327</v>
      </c>
      <c r="B4" s="65" t="s">
        <v>257</v>
      </c>
      <c r="C4" s="65" t="s">
        <v>258</v>
      </c>
      <c r="D4" s="65" t="s">
        <v>259</v>
      </c>
      <c r="E4" s="65" t="s">
        <v>260</v>
      </c>
      <c r="F4" s="66" t="s">
        <v>261</v>
      </c>
      <c r="G4" s="65" t="s">
        <v>262</v>
      </c>
      <c r="H4" s="66" t="s">
        <v>263</v>
      </c>
      <c r="I4" s="66" t="s">
        <v>264</v>
      </c>
      <c r="J4" s="65" t="s">
        <v>265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8"/>
  <sheetViews>
    <sheetView showZeros="0" workbookViewId="0">
      <selection activeCell="B7" sqref="B7"/>
    </sheetView>
  </sheetViews>
  <sheetFormatPr defaultColWidth="10.425" defaultRowHeight="14.25" customHeight="1" outlineLevelRow="7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350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"单位名称："&amp;"中国共产党寻甸回族彝族自治县委员会社会工作部"</f>
        <v>单位名称：中国共产党寻甸回族彝族自治县委员会社会工作部</v>
      </c>
      <c r="B3" s="44"/>
      <c r="C3" s="44"/>
      <c r="D3" s="45"/>
      <c r="F3" s="42"/>
      <c r="G3" s="41"/>
      <c r="H3" s="41"/>
      <c r="I3" s="62" t="s">
        <v>1</v>
      </c>
    </row>
    <row r="4" ht="28.5" customHeight="1" spans="1:9">
      <c r="A4" s="46" t="s">
        <v>178</v>
      </c>
      <c r="B4" s="47" t="s">
        <v>179</v>
      </c>
      <c r="C4" s="48" t="s">
        <v>351</v>
      </c>
      <c r="D4" s="46" t="s">
        <v>352</v>
      </c>
      <c r="E4" s="46" t="s">
        <v>353</v>
      </c>
      <c r="F4" s="46" t="s">
        <v>354</v>
      </c>
      <c r="G4" s="47" t="s">
        <v>355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312</v>
      </c>
      <c r="H5" s="47" t="s">
        <v>356</v>
      </c>
      <c r="I5" s="47" t="s">
        <v>357</v>
      </c>
    </row>
    <row r="6" ht="17.25" customHeight="1" spans="1:9">
      <c r="A6" s="51" t="s">
        <v>83</v>
      </c>
      <c r="B6" s="52">
        <v>2</v>
      </c>
      <c r="C6" s="51" t="s">
        <v>84</v>
      </c>
      <c r="D6" s="53" t="s">
        <v>85</v>
      </c>
      <c r="E6" s="51" t="s">
        <v>86</v>
      </c>
      <c r="F6" s="52" t="s">
        <v>87</v>
      </c>
      <c r="G6" s="54" t="s">
        <v>88</v>
      </c>
      <c r="H6" s="53" t="s">
        <v>89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0"/>
  <sheetViews>
    <sheetView showZeros="0" workbookViewId="0">
      <selection activeCell="B8" sqref="B8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358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"单位名称："&amp;"中国共产党寻甸回族彝族自治县委员会社会工作部"</f>
        <v>单位名称：中国共产党寻甸回族彝族自治县委员会社会工作部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236</v>
      </c>
      <c r="B4" s="8" t="s">
        <v>181</v>
      </c>
      <c r="C4" s="8" t="s">
        <v>237</v>
      </c>
      <c r="D4" s="9" t="s">
        <v>182</v>
      </c>
      <c r="E4" s="9" t="s">
        <v>183</v>
      </c>
      <c r="F4" s="9" t="s">
        <v>238</v>
      </c>
      <c r="G4" s="9" t="s">
        <v>239</v>
      </c>
      <c r="H4" s="27" t="s">
        <v>55</v>
      </c>
      <c r="I4" s="10" t="s">
        <v>359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169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4"/>
  <sheetViews>
    <sheetView showZeros="0" workbookViewId="0">
      <selection activeCell="E13" sqref="E13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360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"单位名称："&amp;"中国共产党寻甸回族彝族自治县委员会社会工作部"</f>
        <v>单位名称：中国共产党寻甸回族彝族自治县委员会社会工作部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237</v>
      </c>
      <c r="B4" s="8" t="s">
        <v>236</v>
      </c>
      <c r="C4" s="8" t="s">
        <v>181</v>
      </c>
      <c r="D4" s="9" t="s">
        <v>361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183776</v>
      </c>
      <c r="F8" s="22"/>
      <c r="G8" s="22"/>
    </row>
    <row r="9" ht="18.75" customHeight="1" spans="1:7">
      <c r="A9" s="20"/>
      <c r="B9" s="20" t="s">
        <v>362</v>
      </c>
      <c r="C9" s="20" t="s">
        <v>247</v>
      </c>
      <c r="D9" s="20" t="s">
        <v>363</v>
      </c>
      <c r="E9" s="22">
        <v>40000</v>
      </c>
      <c r="F9" s="22"/>
      <c r="G9" s="22"/>
    </row>
    <row r="10" ht="18.75" customHeight="1" spans="1:7">
      <c r="A10" s="23"/>
      <c r="B10" s="20" t="s">
        <v>362</v>
      </c>
      <c r="C10" s="20" t="s">
        <v>249</v>
      </c>
      <c r="D10" s="20" t="s">
        <v>363</v>
      </c>
      <c r="E10" s="22">
        <v>50000</v>
      </c>
      <c r="F10" s="22"/>
      <c r="G10" s="22"/>
    </row>
    <row r="11" ht="18.75" customHeight="1" spans="1:7">
      <c r="A11" s="23"/>
      <c r="B11" s="20" t="s">
        <v>362</v>
      </c>
      <c r="C11" s="20" t="s">
        <v>251</v>
      </c>
      <c r="D11" s="20" t="s">
        <v>363</v>
      </c>
      <c r="E11" s="22">
        <v>18308</v>
      </c>
      <c r="F11" s="22"/>
      <c r="G11" s="22"/>
    </row>
    <row r="12" ht="18.75" customHeight="1" spans="1:7">
      <c r="A12" s="23"/>
      <c r="B12" s="20" t="s">
        <v>362</v>
      </c>
      <c r="C12" s="20" t="s">
        <v>253</v>
      </c>
      <c r="D12" s="20" t="s">
        <v>363</v>
      </c>
      <c r="E12" s="22">
        <v>5468</v>
      </c>
      <c r="F12" s="22"/>
      <c r="G12" s="22"/>
    </row>
    <row r="13" ht="18.75" customHeight="1" spans="1:7">
      <c r="A13" s="23"/>
      <c r="B13" s="20" t="s">
        <v>362</v>
      </c>
      <c r="C13" s="20" t="s">
        <v>255</v>
      </c>
      <c r="D13" s="20" t="s">
        <v>363</v>
      </c>
      <c r="E13" s="22">
        <v>70000</v>
      </c>
      <c r="F13" s="22"/>
      <c r="G13" s="22"/>
    </row>
    <row r="14" ht="18.75" customHeight="1" spans="1:7">
      <c r="A14" s="24" t="s">
        <v>55</v>
      </c>
      <c r="B14" s="25" t="s">
        <v>364</v>
      </c>
      <c r="C14" s="25"/>
      <c r="D14" s="26"/>
      <c r="E14" s="22">
        <v>183776</v>
      </c>
      <c r="F14" s="22"/>
      <c r="G14" s="22"/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徐晖力</cp:lastModifiedBy>
  <dcterms:created xsi:type="dcterms:W3CDTF">2025-03-25T07:30:07Z</dcterms:created>
  <dcterms:modified xsi:type="dcterms:W3CDTF">2025-03-25T09:20:16Z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BF16A713E5BE4ECF81708A1C98BC70CD_13</vt:lpwstr>
  </property>
  <property fmtid="{D5CDD505-2E9C-101B-9397-08002B2CF9AE}" pid="3" name="KSOProductBuildVer">
    <vt:lpwstr>2052-12.1.0.17140</vt:lpwstr>
  </property>
</Properties>
</file>