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<sst xmlns="http://schemas.openxmlformats.org/spreadsheetml/2006/main" count="4174" uniqueCount="778">
  <si>
    <t>预算01-1表</t>
  </si>
  <si>
    <t>单位名称：寻甸回族彝族自治县先锋镇人民政府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</si>
  <si>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</si>
  <si>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</si>
  <si>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</si>
  <si>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</si>
  <si>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</si>
  <si>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</si>
  <si>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</si>
  <si>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</si>
  <si>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</si>
  <si>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</si>
  <si>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</si>
  <si>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</si>
  <si>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</si>
  <si>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</si>
  <si>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</si>
  <si>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</si>
  <si>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</si>
  <si>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</si>
  <si>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</si>
  <si>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</si>
  <si>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</si>
  <si>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</si>
  <si>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</si>
  <si>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</si>
  <si>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</si>
  <si>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</si>
  <si>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</si>
  <si>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</si>
  <si>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</si>
  <si>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</si>
  <si>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</si>
  <si>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</si>
  <si>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</si>
  <si>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</si>
  <si>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</si>
  <si>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</si>
  <si>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</si>
  <si>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</si>
  <si>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</si>
  <si>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</si>
  <si>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</si>
  <si>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</si>
  <si>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</si>
  <si>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</si>
  <si>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</si>
  <si>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</si>
  <si>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</si>
  <si>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</si>
  <si>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</si>
  <si>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</si>
  <si>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</si>
  <si>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</si>
  <si>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</si>
  <si>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</si>
  <si>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</si>
  <si>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</si>
  <si>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</si>
  <si>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</si>
  <si>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</si>
  <si>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</si>
  <si>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</si>
  <si>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</si>
  <si>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</si>
  <si>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</si>
  <si>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</si>
  <si>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</si>
  <si>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</si>
  <si>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</si>
  <si>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</si>
  <si>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寻甸回族彝族自治县先锋镇财政所</t>
  </si>
  <si>
    <t>576001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</si>
  <si>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</si>
  <si>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</si>
  <si>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</si>
  <si>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</si>
  <si>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</si>
  <si>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</si>
  <si>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</si>
  <si>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</si>
  <si>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</si>
  <si>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</si>
  <si>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</si>
  <si>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</si>
  <si>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</si>
  <si>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</si>
  <si>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</si>
  <si>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</si>
  <si>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</si>
  <si>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</si>
  <si>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</si>
  <si>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</si>
  <si>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</si>
  <si>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</si>
  <si>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</si>
  <si>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</si>
  <si>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</si>
  <si>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</si>
  <si>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</si>
  <si>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</si>
  <si>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</si>
  <si>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</si>
  <si>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2010108</t>
  </si>
  <si>
    <t>代表工作</t>
  </si>
  <si>
    <t>20102</t>
  </si>
  <si>
    <t>政协事务</t>
  </si>
  <si>
    <t>2010206</t>
  </si>
  <si>
    <t>参政议政</t>
  </si>
  <si>
    <t>20103</t>
  </si>
  <si>
    <t>政府办公厅（室）及相关机构事务</t>
  </si>
  <si>
    <t>2010301</t>
  </si>
  <si>
    <t>20105</t>
  </si>
  <si>
    <t>统计信息事务</t>
  </si>
  <si>
    <t>2010507</t>
  </si>
  <si>
    <t>专项普查活动</t>
  </si>
  <si>
    <t>20106</t>
  </si>
  <si>
    <t>财政事务</t>
  </si>
  <si>
    <t>2010699</t>
  </si>
  <si>
    <t>其他财政事务支出</t>
  </si>
  <si>
    <t>20134</t>
  </si>
  <si>
    <t>统战事务</t>
  </si>
  <si>
    <t>2013404</t>
  </si>
  <si>
    <t>宗教事务</t>
  </si>
  <si>
    <t>20139</t>
  </si>
  <si>
    <t>社会工作事务</t>
  </si>
  <si>
    <t>2013904</t>
  </si>
  <si>
    <t>专项业务</t>
  </si>
  <si>
    <t>203</t>
  </si>
  <si>
    <t>国防支出</t>
  </si>
  <si>
    <t>20306</t>
  </si>
  <si>
    <t>国防动员</t>
  </si>
  <si>
    <t>2030699</t>
  </si>
  <si>
    <t>其他国防动员支出</t>
  </si>
  <si>
    <t>204</t>
  </si>
  <si>
    <t>公共安全支出</t>
  </si>
  <si>
    <t>20499</t>
  </si>
  <si>
    <t>其他公共安全支出</t>
  </si>
  <si>
    <t>2049999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</si>
  <si>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</si>
  <si>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</si>
  <si>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</si>
  <si>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</si>
  <si>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</si>
  <si>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</si>
  <si>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</si>
  <si>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</si>
  <si>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</si>
  <si>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</si>
  <si>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</si>
  <si>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</si>
  <si>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</si>
  <si>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</si>
  <si>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</si>
  <si>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</si>
  <si>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</si>
  <si>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</si>
  <si>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</si>
  <si>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</si>
  <si>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</si>
  <si>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</si>
  <si>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</si>
  <si>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</si>
  <si>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</si>
  <si>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</si>
  <si>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</si>
  <si>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</si>
  <si>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</si>
  <si>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</si>
  <si>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</si>
  <si>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</si>
  <si>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</si>
  <si>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</si>
  <si>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</si>
  <si>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</si>
  <si>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</si>
  <si>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</si>
  <si>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</si>
  <si>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</si>
  <si>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</si>
  <si>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</si>
  <si>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</si>
  <si>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</si>
  <si>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</si>
  <si>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</si>
  <si>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</si>
  <si>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</si>
  <si>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</si>
  <si>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</si>
  <si>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</si>
  <si>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2110406</t>
  </si>
  <si>
    <t>自然保护地</t>
  </si>
  <si>
    <t>212</t>
  </si>
  <si>
    <t>城乡社区支出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</si>
  <si>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</si>
  <si>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</si>
  <si>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</si>
  <si>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</si>
  <si>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</si>
  <si>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</si>
  <si>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</si>
  <si>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</si>
  <si>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</si>
  <si>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</si>
  <si>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</si>
  <si>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</si>
  <si>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</si>
  <si>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</si>
  <si>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</si>
  <si>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</si>
  <si>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</si>
  <si>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</si>
  <si>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</si>
  <si>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2130122</t>
  </si>
  <si>
    <t>农业生产发展</t>
  </si>
  <si>
    <t>2130126</t>
  </si>
  <si>
    <t>农村社会事业</t>
  </si>
  <si>
    <t>2130199</t>
  </si>
  <si>
    <t>其他农业农村支出</t>
  </si>
  <si>
    <t>21302</t>
  </si>
  <si>
    <t>林业和草原</t>
  </si>
  <si>
    <t>2130234</t>
  </si>
  <si>
    <t>林业草原防灾减灾</t>
  </si>
  <si>
    <t>21303</t>
  </si>
  <si>
    <t>水利</t>
  </si>
  <si>
    <t>2130306</t>
  </si>
  <si>
    <t>水利工程运行与维护</t>
  </si>
  <si>
    <t>2130314</t>
  </si>
  <si>
    <t>防汛</t>
  </si>
  <si>
    <t>2130315</t>
  </si>
  <si>
    <t>抗旱</t>
  </si>
  <si>
    <t>21305</t>
  </si>
  <si>
    <t>巩固脱贫攻坚成果衔接乡村振兴</t>
  </si>
  <si>
    <t>2130504</t>
  </si>
  <si>
    <t>农村基础设施建设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</si>
  <si>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</si>
  <si>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</si>
  <si>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</si>
  <si>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</si>
  <si>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</si>
  <si>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</si>
  <si>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21308</t>
  </si>
  <si>
    <t>普惠金融发展支出</t>
  </si>
  <si>
    <t>2130804</t>
  </si>
  <si>
    <t>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</si>
  <si>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</si>
  <si>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</si>
  <si>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</si>
  <si>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</si>
  <si>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</si>
  <si>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</si>
  <si>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</si>
  <si>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</si>
  <si>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</si>
  <si>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</si>
  <si>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</si>
  <si>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</si>
  <si>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</si>
  <si>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</si>
  <si>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</si>
  <si>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</si>
  <si>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2240299</t>
  </si>
  <si>
    <t>其他消防救援事务支出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</si>
  <si>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</si>
  <si>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</si>
  <si>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</si>
  <si>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</si>
  <si>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</si>
  <si>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</si>
  <si>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</si>
  <si>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</si>
  <si>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</si>
  <si>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</si>
  <si>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</si>
  <si>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</si>
  <si>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</si>
  <si>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</si>
  <si>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</si>
  <si>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</si>
  <si>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</si>
  <si>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</si>
  <si>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</si>
  <si>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</si>
  <si>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</si>
  <si>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</si>
  <si>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</si>
  <si>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</si>
  <si>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</si>
  <si>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</si>
  <si>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</si>
  <si>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</si>
  <si>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</si>
  <si>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</si>
  <si>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</si>
  <si>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</si>
  <si>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</si>
  <si>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</si>
  <si>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</si>
  <si>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</si>
  <si>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</si>
  <si>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</si>
  <si>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</si>
  <si>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</si>
  <si>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</si>
  <si>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</si>
  <si>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</si>
  <si>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</si>
  <si>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</si>
  <si>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</si>
  <si>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</si>
  <si>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</si>
  <si>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</si>
  <si>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</si>
  <si>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</si>
  <si>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</si>
  <si>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</si>
  <si>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</si>
  <si>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</si>
  <si>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</si>
  <si>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</si>
  <si>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</si>
  <si>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</si>
  <si>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</si>
  <si>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</si>
  <si>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</si>
  <si>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</si>
  <si>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</si>
  <si>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</si>
  <si>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</si>
  <si>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</si>
  <si>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</si>
  <si>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</si>
  <si>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</si>
  <si>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</si>
  <si>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</si>
  <si>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</si>
  <si>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530129210000000001202</t>
  </si>
  <si>
    <t>30113</t>
  </si>
  <si>
    <t>530129210000000001203</t>
  </si>
  <si>
    <t>对个人和家庭的补助</t>
  </si>
  <si>
    <t>30304</t>
  </si>
  <si>
    <t>抚恤金</t>
  </si>
  <si>
    <t>30305</t>
  </si>
  <si>
    <t>生活补助</t>
  </si>
  <si>
    <t>530129210000000001206</t>
  </si>
  <si>
    <t>公务交通补贴</t>
  </si>
  <si>
    <t>30239</t>
  </si>
  <si>
    <t>其他交通费用</t>
  </si>
  <si>
    <t>530129210000000001207</t>
  </si>
  <si>
    <t>工会经费</t>
  </si>
  <si>
    <t>30228</t>
  </si>
  <si>
    <t>530129210000000002030</t>
  </si>
  <si>
    <t>一般公用经费支出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</si>
  <si>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</si>
  <si>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</si>
  <si>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</si>
  <si>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</si>
  <si>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</si>
  <si>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</si>
  <si>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</si>
  <si>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</si>
  <si>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30299</t>
  </si>
  <si>
    <t>其他商品和服务支出</t>
  </si>
  <si>
    <t>530129210000000002922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</si>
  <si>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</si>
  <si>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</si>
  <si>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</si>
  <si>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</si>
  <si>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</si>
  <si>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</si>
  <si>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</si>
  <si>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530129210000000002923</t>
  </si>
  <si>
    <t>事业人员支出工资</t>
  </si>
  <si>
    <t>30107</t>
  </si>
  <si>
    <t>绩效工资</t>
  </si>
  <si>
    <t>530129210000000002924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</si>
  <si>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</si>
  <si>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</si>
  <si>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</si>
  <si>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</si>
  <si>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</si>
  <si>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</si>
  <si>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</si>
  <si>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</si>
  <si>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</si>
  <si>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</si>
  <si>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</si>
  <si>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530129210000000004432</t>
  </si>
  <si>
    <t>公车购置及运维费</t>
  </si>
  <si>
    <t>30231</t>
  </si>
  <si>
    <t>公务用车运行维护费</t>
  </si>
  <si>
    <t>530129210000000004763</t>
  </si>
  <si>
    <t>30217</t>
  </si>
  <si>
    <t>530129231100001436139</t>
  </si>
  <si>
    <t>行政人员绩效奖励</t>
  </si>
  <si>
    <t>530129231100001436140</t>
  </si>
  <si>
    <t>其他财政补助人员生活补助</t>
  </si>
  <si>
    <t>530129231100001436141</t>
  </si>
  <si>
    <t>遗属补助</t>
  </si>
  <si>
    <t>530129231100001436158</t>
  </si>
  <si>
    <t>事业人员绩效奖励</t>
  </si>
  <si>
    <t>530129231100001436159</t>
  </si>
  <si>
    <t>其他商品服务支出</t>
  </si>
  <si>
    <t>30226</t>
  </si>
  <si>
    <t>劳务费</t>
  </si>
  <si>
    <t>530129231100001436160</t>
  </si>
  <si>
    <t>社区村民小组及村委会工作经费</t>
  </si>
  <si>
    <t>530129231100001436161</t>
  </si>
  <si>
    <t>乡镇消防经费</t>
  </si>
  <si>
    <t>530129241100002441859</t>
  </si>
  <si>
    <t>530129241100002835909</t>
  </si>
  <si>
    <t>先锋镇基层公共文化服务专项资金</t>
  </si>
  <si>
    <t>530129251100003887971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</si>
  <si>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</si>
  <si>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</si>
  <si>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</si>
  <si>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</si>
  <si>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</si>
  <si>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</si>
  <si>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</si>
  <si>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</si>
  <si>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其他运转类</t>
  </si>
  <si>
    <t>530129241100002893770</t>
  </si>
  <si>
    <t>2024年度美术馆、公共图书馆、文化站免费开放市级补助资金</t>
  </si>
  <si>
    <t>530129241100002893799</t>
  </si>
  <si>
    <t>2024年度美术馆、公共图书馆、文化站免费开放省级补助资金</t>
  </si>
  <si>
    <t>530129241100002893822</t>
  </si>
  <si>
    <t>2024年度美术馆、公共图书馆、文化站免费开放中央补助资金</t>
  </si>
  <si>
    <t>530129241100002932480</t>
  </si>
  <si>
    <t>先锋镇2024年办公用纸采购经费</t>
  </si>
  <si>
    <t>530129241100002961022</t>
  </si>
  <si>
    <t>县红十字会拨先锋镇烤烟抗旱保苗经费</t>
  </si>
  <si>
    <t>530129241100003052103</t>
  </si>
  <si>
    <t>市土储拨先锋镇鲁土驻村工作经费</t>
  </si>
  <si>
    <t>530129241100003058228</t>
  </si>
  <si>
    <t>先锋镇2024年度美术馆、公共图书馆、文化站免费开放第二批中央补助资金</t>
  </si>
  <si>
    <t>30215</t>
  </si>
  <si>
    <t>会议费</t>
  </si>
  <si>
    <t>30216</t>
  </si>
  <si>
    <t>培训费</t>
  </si>
  <si>
    <t>530129241100003140740</t>
  </si>
  <si>
    <t>昆明动物园拨先锋镇木龙马村2024年驻村工作经费</t>
  </si>
  <si>
    <t>530129241100003340789</t>
  </si>
  <si>
    <t>先锋镇2024年城乡两险工作经费</t>
  </si>
  <si>
    <t>专项业务类</t>
  </si>
  <si>
    <t>530129241100002756250</t>
  </si>
  <si>
    <t>县纪委四人伙食经费</t>
  </si>
  <si>
    <t>530129241100003031157</t>
  </si>
  <si>
    <t>2024年国有企业退休人员社会化管理中央补助资金</t>
  </si>
  <si>
    <t>530129241100003045702</t>
  </si>
  <si>
    <t>昆财农【2024】16号下寻财农【2024】50号2023年清水海水源保护区扶持补助资金</t>
  </si>
  <si>
    <t>30310</t>
  </si>
  <si>
    <t>个人农业生产补贴</t>
  </si>
  <si>
    <t>530129241100003225318</t>
  </si>
  <si>
    <t>寻财农〔2024〕50号清水海水源保护区扶持补助资金</t>
  </si>
  <si>
    <t>530129251100003867134</t>
  </si>
  <si>
    <t>先锋镇2024年一级交通劝导站经费</t>
  </si>
  <si>
    <t>530129251100003867147</t>
  </si>
  <si>
    <t>先锋镇2025年一级劝导站工作经费</t>
  </si>
  <si>
    <t>530129251100003973602</t>
  </si>
  <si>
    <t>先锋镇2025年党教工作经费</t>
  </si>
  <si>
    <t>530129251100004009187</t>
  </si>
  <si>
    <t>先锋镇2022年度创业担保贷款资金</t>
  </si>
  <si>
    <t>530129251100004009255</t>
  </si>
  <si>
    <t>先政请【2020】15号市土储帮扶先锋镇扶贫资金</t>
  </si>
  <si>
    <t>31005</t>
  </si>
  <si>
    <t>基础设施建设</t>
  </si>
  <si>
    <t>530129251100004009275</t>
  </si>
  <si>
    <t>先锋镇普鲁村委会三家村商业综合体建设项目资金</t>
  </si>
  <si>
    <t>530129251100004009279</t>
  </si>
  <si>
    <t>先锋镇鲁土村委会村组基础设施补短板建设项目资金</t>
  </si>
  <si>
    <t>530129251100004009282</t>
  </si>
  <si>
    <t>先锋镇2025年乡镇执法队工作经费</t>
  </si>
  <si>
    <t>530129251100004009304</t>
  </si>
  <si>
    <t>寻财行〔2024〕27号先锋镇相关场所外观风貌改造相关工作经费</t>
  </si>
  <si>
    <t>530129251100004009309</t>
  </si>
  <si>
    <t>寻财行〔2024〕33号2024年烤烟产业高质量发展经费</t>
  </si>
  <si>
    <t>530129251100004009313</t>
  </si>
  <si>
    <t>寻财行〔2024〕110号先锋镇2024年相关场所改造县级资金</t>
  </si>
  <si>
    <t>530129251100004009319</t>
  </si>
  <si>
    <t>寻财行〔2024〕117号先锋镇2024年自建房安全专项整治工作经费</t>
  </si>
  <si>
    <t>530129251100004009338</t>
  </si>
  <si>
    <t>寻财预〔2024〕1号先锋镇2024年县人大代表活动经费</t>
  </si>
  <si>
    <t>530129251100004009340</t>
  </si>
  <si>
    <t>寻财预〔2024〕1号先锋镇2024年人大代表活动阵地县级示范点创建补助资金</t>
  </si>
  <si>
    <t>530129251100004009348</t>
  </si>
  <si>
    <t>寻财预〔2024〕1号先锋镇财政所2024工作经费</t>
  </si>
  <si>
    <t>530129251100004009362</t>
  </si>
  <si>
    <t>寻财预〔2024〕1号先锋镇2024年二级劝导站经费</t>
  </si>
  <si>
    <t>530129251100004009529</t>
  </si>
  <si>
    <t>寻财预〔2024〕30号市土储帮扶先锋镇扶贫资金</t>
  </si>
  <si>
    <t>530129251100004009535</t>
  </si>
  <si>
    <t>寻财预〔2024〕26号先锋镇工作经费</t>
  </si>
  <si>
    <t>31006</t>
  </si>
  <si>
    <t>大型修缮</t>
  </si>
  <si>
    <t>530129251100004009554</t>
  </si>
  <si>
    <t>寻财预〔2024〕8号先锋镇2023年度超收分成和收入组织工作经费</t>
  </si>
  <si>
    <t>530129251100004009558</t>
  </si>
  <si>
    <t>寻财预【2024】8号县财政局拨先锋镇2024年驻村队员工作经费</t>
  </si>
  <si>
    <t>530129251100004009565</t>
  </si>
  <si>
    <t>寻财行〔2024〕48号先锋镇相关场所外观风貌改造市级承担资金</t>
  </si>
  <si>
    <t>530129251100004009568</t>
  </si>
  <si>
    <t>昆财农〔2024〕49号下寻财农〔2024〕72号2024年中央水利救灾资金</t>
  </si>
  <si>
    <t>530129251100004009569</t>
  </si>
  <si>
    <t>昆财农〔2024〕94号下寻财农〔2024〕100号2024年中央农业防灾减灾和水利救灾资金</t>
  </si>
  <si>
    <t>530129251100004009570</t>
  </si>
  <si>
    <t>昆财农〔2024〕111号下寻财农〔2024〕108号2024年1至6月村级防疫员市级补助资金</t>
  </si>
  <si>
    <t>530129251100004009592</t>
  </si>
  <si>
    <t>寻财行〔2024〕109号先锋镇相关场所外观风貌改造市级承担资金</t>
  </si>
  <si>
    <t>530129251100004009601</t>
  </si>
  <si>
    <t>寻财行[2024]61号先锋镇以奖代补资金</t>
  </si>
  <si>
    <t>530129251100004009647</t>
  </si>
  <si>
    <t>昆财农〔2023〕207号下寻财农〔2024〕29号2024年中央水利发展资金</t>
  </si>
  <si>
    <t>30213</t>
  </si>
  <si>
    <t>维修（护）费</t>
  </si>
  <si>
    <t>530129251100004009651</t>
  </si>
  <si>
    <t>昆财农〔2024〕3号下寻财农〔2024〕38号2024年驻村第一书记和乡镇工作队长省级工作经费</t>
  </si>
  <si>
    <t>530129251100004009652</t>
  </si>
  <si>
    <t>昆财预〔2024〕36号寻财农〔2024〕120号先锋镇2024年度第四批脱贫攻坚配套设施项目资金</t>
  </si>
  <si>
    <t>530129251100004009670</t>
  </si>
  <si>
    <t>昆财农【2024】73号下寻财农【2024】83号2024年中央农村厕所革命整村推进财政奖补资金</t>
  </si>
  <si>
    <t>530129251100004009676</t>
  </si>
  <si>
    <t>昆财农〔2024〕101号下寻财农〔2024〕98号2024年中央粮油生产保障资金</t>
  </si>
  <si>
    <t>530129251100004009682</t>
  </si>
  <si>
    <t>寻财敎〔2023〕33号2023年文化站免费开放补助经费</t>
  </si>
  <si>
    <t>530129251100004009687</t>
  </si>
  <si>
    <t>寻财教【2023】35号2023年美术馆、公共图书馆文化站免费开放补助资金</t>
  </si>
  <si>
    <t>530129251100004009691</t>
  </si>
  <si>
    <t>寻财教〔2022〕55号2022年基层公共文化服务结转项目专项经费</t>
  </si>
  <si>
    <t>530129251100004009696</t>
  </si>
  <si>
    <t>寻财社〔2024〕74号先锋镇2024年第一批省级民政事业专项资金</t>
  </si>
  <si>
    <t>530129251100004009707</t>
  </si>
  <si>
    <t>寻财教〔2022〕58号2022年度美术馆、公共图书馆、文化馆（站）免费开放中央补助经费</t>
  </si>
  <si>
    <t>530129251100004009708</t>
  </si>
  <si>
    <t>寻财教〔2023〕37号2022年基层公共文化服务专项经费</t>
  </si>
  <si>
    <t>530129251100004009722</t>
  </si>
  <si>
    <t>昆财农【2023】203号下寻财农【2024】2号下达2023年村庄清洁市级补助资金</t>
  </si>
  <si>
    <t>530129251100004009742</t>
  </si>
  <si>
    <t>寻财预〔2024〕2号先锋镇第五次全国经济普查市级专项经费</t>
  </si>
  <si>
    <t>530129251100004009744</t>
  </si>
  <si>
    <t>寻财预〔2024〕2号先锋镇2024年度农村劳动力调查资金</t>
  </si>
  <si>
    <t>530129251100004009746</t>
  </si>
  <si>
    <t>寻财预〔2024〕2号昆财农【2022】213号下寻财农【2023】21号云产卷烟原料保障扶持资金</t>
  </si>
  <si>
    <t>530129251100004009747</t>
  </si>
  <si>
    <t>寻财预〔2024〕2号寻财农（2022）64号下达2022年驻村工作队工作经费</t>
  </si>
  <si>
    <t>530129251100004009748</t>
  </si>
  <si>
    <t>寻财综〔2024〕45号2024年省级专项彩票公益金（第二批）项目资金</t>
  </si>
  <si>
    <t>530129251100004009753</t>
  </si>
  <si>
    <t>寻财预〔2024〕22号先锋镇鲁土村委会姚家村委会饮水工程项目专项资金</t>
  </si>
  <si>
    <t>530129251100004009755</t>
  </si>
  <si>
    <t>寻财预〔2024〕2号先锋镇2023年村庄保洁县级补助资金</t>
  </si>
  <si>
    <t>530129251100004009756</t>
  </si>
  <si>
    <t>寻财预〔2024〕2号先锋镇2023年农村生活污水治理资金</t>
  </si>
  <si>
    <t>530129251100004009760</t>
  </si>
  <si>
    <t>寻财预〔2024〕2号2023年城乡建设用地增减挂钩结余指标跨省域调剂资金</t>
  </si>
  <si>
    <t>530129251100004009764</t>
  </si>
  <si>
    <t>寻财预〔2024〕2号2022年省级就业创业及农村劳动力转移专项经费</t>
  </si>
  <si>
    <t>530129251100004009765</t>
  </si>
  <si>
    <t>寻财预〔2024〕2号2022年省级农村劳动力资源统计调查和数据动态更新经费</t>
  </si>
  <si>
    <t>530129251100004009766</t>
  </si>
  <si>
    <t>寻财预〔2024〕2号先锋镇2023年省级民政事业专项资金</t>
  </si>
  <si>
    <t>530129251100004009771</t>
  </si>
  <si>
    <t>寻财预〔2024〕2号寻财农【2023】15号下达2023年中央水利发展资金</t>
  </si>
  <si>
    <t>530129251100004016298</t>
  </si>
  <si>
    <t>寻财预〔2024〕1号先锋镇2024年政协委员活动阵地建设提升工作经费</t>
  </si>
  <si>
    <t>530129251100004047569</t>
  </si>
  <si>
    <t>寻财农【2025】1号先锋镇2025年大窝铺村委会大窝铺村农村公益事业财政奖补项目资金</t>
  </si>
  <si>
    <t>530129251100004047703</t>
  </si>
  <si>
    <t>寻财农【2025】1号先锋镇2025年木龙马村委会农村公益事业财政奖补项目资金</t>
  </si>
  <si>
    <t>530129251100004080899</t>
  </si>
  <si>
    <t>昆财农〔2024〕169号下寻财农〔2025〕18号先锋镇2025年水利发展资金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</si>
  <si>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</si>
  <si>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</si>
  <si>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</si>
  <si>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</si>
  <si>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</si>
  <si>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</si>
  <si>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</si>
  <si>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</si>
  <si>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</si>
  <si>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</si>
  <si>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</si>
  <si>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</si>
  <si>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</si>
  <si>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7165</t>
  </si>
  <si>
    <t>元</t>
  </si>
  <si>
    <t>定量指标</t>
  </si>
  <si>
    <t>效益指标</t>
  </si>
  <si>
    <t>社会效益</t>
  </si>
  <si>
    <t>先锋镇第五次全国经济普查</t>
  </si>
  <si>
    <t>正常开展</t>
  </si>
  <si>
    <t>%</t>
  </si>
  <si>
    <t>满意度指标</t>
  </si>
  <si>
    <t>服务对象满意度</t>
  </si>
  <si>
    <t>受益对象满意度</t>
  </si>
  <si>
    <t>&gt;=</t>
  </si>
  <si>
    <t>85</t>
  </si>
  <si>
    <t>727100</t>
  </si>
  <si>
    <t>12000</t>
  </si>
  <si>
    <t>先锋镇2024年自建房安全专项整治工作</t>
  </si>
  <si>
    <t>987600</t>
  </si>
  <si>
    <t>125100</t>
  </si>
  <si>
    <t>10120</t>
  </si>
  <si>
    <t>17582.8</t>
  </si>
  <si>
    <t>先锋镇2024年相关场所改造县级</t>
  </si>
  <si>
    <t>30000</t>
  </si>
  <si>
    <t>2000</t>
  </si>
  <si>
    <t>长期有效</t>
  </si>
  <si>
    <t>19380</t>
  </si>
  <si>
    <t>先锋镇相关场所外观风貌改造相关工作</t>
  </si>
  <si>
    <t>7774</t>
  </si>
  <si>
    <t>先锋镇财政所2024工作</t>
  </si>
  <si>
    <t>28624.32</t>
  </si>
  <si>
    <t>39636.28</t>
  </si>
  <si>
    <t>通过修建灌溉防洪沟渠390m（宽2m，沟帮高1.5m,沟帮宽0.3m，沟底厚0.3m）优化大窝铺村灌溉条件，提高泄洪能力，助力和美示范村建设。受益户72户，受益人数723人，验收合格率100%，群众满意度≥95%，使用年限≥15年.</t>
  </si>
  <si>
    <t>支持农村公益事业财政奖补项目建设数量</t>
  </si>
  <si>
    <t>390</t>
  </si>
  <si>
    <t>米</t>
  </si>
  <si>
    <t>质量指标</t>
  </si>
  <si>
    <t>建立健全农村公益事业财政奖补项目台账</t>
  </si>
  <si>
    <t>100</t>
  </si>
  <si>
    <t>农村公益事业项目验收合格率</t>
  </si>
  <si>
    <t>时效指标</t>
  </si>
  <si>
    <t>农村公益事业财政奖补项目材料报送及时性</t>
  </si>
  <si>
    <t>农村公益事业财政奖补项目任务</t>
  </si>
  <si>
    <t>农村基础设施水平</t>
  </si>
  <si>
    <t>生态效益</t>
  </si>
  <si>
    <t>农村人居环境</t>
  </si>
  <si>
    <t>可持续影响</t>
  </si>
  <si>
    <t>农村公益事业滚动项目库</t>
  </si>
  <si>
    <t>项目区农民满意度</t>
  </si>
  <si>
    <t>95</t>
  </si>
  <si>
    <t>项目区基层干部满意度</t>
  </si>
  <si>
    <t>170000</t>
  </si>
  <si>
    <t>先锋镇2024年度第四批脱贫攻坚配套设施项目资金</t>
  </si>
  <si>
    <t>100000</t>
  </si>
  <si>
    <t>2022年基层公共文化服务</t>
  </si>
  <si>
    <t>28153</t>
  </si>
  <si>
    <t>2022年度美术馆、公共图书馆、文化馆（站）免费开放中央补助经费</t>
  </si>
  <si>
    <t>22416</t>
  </si>
  <si>
    <t>54264</t>
  </si>
  <si>
    <t>1205943.3</t>
  </si>
  <si>
    <t>117684</t>
  </si>
  <si>
    <t>45000</t>
  </si>
  <si>
    <t>404200</t>
  </si>
  <si>
    <t>93587.2</t>
  </si>
  <si>
    <t>风貌改造</t>
  </si>
  <si>
    <t>12900</t>
  </si>
  <si>
    <t>300000</t>
  </si>
  <si>
    <t>21600</t>
  </si>
  <si>
    <t>先锋镇2024年二级劝导站工作</t>
  </si>
  <si>
    <t>10000</t>
  </si>
  <si>
    <t>200000</t>
  </si>
  <si>
    <t>17887.64</t>
  </si>
  <si>
    <t>1.先锋镇窑上村委会鲁支本村、窑上村管网老化腐蚀严重DN100镀锌钢管240米用于集镇供水管网维护更换；PE40管1200米用于窑上村供水管网维护更换；
2.白子村后沟箐村至白子村管道改造6000米，PE40管；
3.鲁土村委会八角地、马郎箐水泵损坏需更换；扬程200米、功率7.5KW，DN25管120米；管子老化需维护PE32管1200米；
4.大窝铺村委会至羊棚子村管网老化改造PE32管2500米、PE40管4000米；</t>
  </si>
  <si>
    <t>维修DN100镀锌钢管</t>
  </si>
  <si>
    <t>240</t>
  </si>
  <si>
    <t>维修PE40管</t>
  </si>
  <si>
    <t>7200</t>
  </si>
  <si>
    <t>维修PE432管</t>
  </si>
  <si>
    <t>3700</t>
  </si>
  <si>
    <t>项目验收合格率</t>
  </si>
  <si>
    <t>项目完成及时率</t>
  </si>
  <si>
    <t>项目启动时间</t>
  </si>
  <si>
    <t>2025年1月</t>
  </si>
  <si>
    <t>项目完成时间</t>
  </si>
  <si>
    <t>2025年5月</t>
  </si>
  <si>
    <t>项目投入时间</t>
  </si>
  <si>
    <t>解决饮水安全问题户数</t>
  </si>
  <si>
    <t>1048</t>
  </si>
  <si>
    <t>户</t>
  </si>
  <si>
    <t>解决饮水安全问题人数</t>
  </si>
  <si>
    <t>4028</t>
  </si>
  <si>
    <t>人</t>
  </si>
  <si>
    <t>凌草植被恢复率</t>
  </si>
  <si>
    <t>98</t>
  </si>
  <si>
    <t>水土流失治理度</t>
  </si>
  <si>
    <t>受益人口满意度</t>
  </si>
  <si>
    <t>90</t>
  </si>
  <si>
    <t>24316.71</t>
  </si>
  <si>
    <t>2400</t>
  </si>
  <si>
    <t>1.完成沟渠修建：木龙马村一组农田灌溉沟渠挡水坝治理一座（长14米、宽2米、高2米），牛郎店村民小组农田灌溉挡水坝治理一座（长13米、宽2米、高1.5米），大石洞村农田灌溉沟渠挡水坝挡墙治理一座（长3米、宽1.3米、高3.5米），响水箐农田灌溉三面光沟渠建设300米（宽0.3米、高0.4米）。
2.道路桥梁建设：木龙马生产道路桥梁建设一座（长12米、宽4米），大石洞村生产道路桥梁建设一座（长12米、宽4米），响水箐生产用桥2座（长5米，宽3米），响水箐生产道路扩建1200米（宽3.5-4米）。项目建设有助于完善农村基础设施建设，提高生产效率，降低生产成本，受益户数317户，受益人数1511人。</t>
  </si>
  <si>
    <t>农田灌溉沟渠挡水坝治理一座（长14米、宽2米、高2米）</t>
  </si>
  <si>
    <t>1.0</t>
  </si>
  <si>
    <t>座</t>
  </si>
  <si>
    <t>农田灌溉挡水坝治理一座（长13米、宽2米、高1.5米）</t>
  </si>
  <si>
    <t>农田灌溉沟渠挡水坝挡墙治理一座（长3米、宽1.3米、高3.5米）</t>
  </si>
  <si>
    <t>农田灌溉三面光沟渠建设300米（宽0.3米、高0.4米）</t>
  </si>
  <si>
    <t>桥梁建设（长12米、宽4米）</t>
  </si>
  <si>
    <t>生产道路扩建</t>
  </si>
  <si>
    <t>1200</t>
  </si>
  <si>
    <t>建立健全农村公益事业财政奖补台账</t>
  </si>
  <si>
    <t>农村公益事业项目工程验收合格率</t>
  </si>
  <si>
    <t>60500</t>
  </si>
  <si>
    <t>2024年中央农村厕所革命整村推进财政奖补资金</t>
  </si>
  <si>
    <t>1082040</t>
  </si>
  <si>
    <t>78170.8</t>
  </si>
  <si>
    <t>20000</t>
  </si>
  <si>
    <t>38900</t>
  </si>
  <si>
    <t>党教工作开展</t>
  </si>
  <si>
    <t>10600</t>
  </si>
  <si>
    <t>40000</t>
  </si>
  <si>
    <t>19250</t>
  </si>
  <si>
    <t>先锋镇2024年度农村劳动力调查</t>
  </si>
  <si>
    <t>50000</t>
  </si>
  <si>
    <t>024年烤烟产业高质量发展经</t>
  </si>
  <si>
    <t>37726</t>
  </si>
  <si>
    <t>受益、对象满意度</t>
  </si>
  <si>
    <t>162900</t>
  </si>
  <si>
    <t>96100</t>
  </si>
  <si>
    <t>15000</t>
  </si>
  <si>
    <t>先锋镇2024年第一批省级民政事业</t>
  </si>
  <si>
    <t>先锋镇2024年县人大代表活动经费</t>
  </si>
  <si>
    <t>36000</t>
  </si>
  <si>
    <t>县人大代表活动</t>
  </si>
  <si>
    <t>履职能力提升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</si>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</sst>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9">
    <xf numFmtId="0" fontId="0" fillId="0" borderId="0" xfId="0" applyFont="1" applyBorder="1"/>
    <xf numFmtId="0" fontId="0" fillId="0" borderId="0" xfId="0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0" sqref="A10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7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1"/>
      <c r="D4" s="150" t="s">
        <v>2</v>
      </c>
    </row>
    <row r="5" ht="23.25" customHeight="1" spans="1:4">
      <c r="A5" s="172" t="s">
        <v>3</v>
      </c>
      <c r="B5" s="173"/>
      <c r="C5" s="172" t="s">
        <v>4</v>
      </c>
      <c r="D5" s="173"/>
    </row>
    <row r="6" ht="24" customHeight="1" spans="1:4">
      <c r="A6" s="172" t="s">
        <v>5</v>
      </c>
      <c r="B6" s="172" t="s">
        <v>6</v>
      </c>
      <c r="C6" s="172" t="s">
        <v>7</v>
      </c>
      <c r="D6" s="172" t="s">
        <v>6</v>
      </c>
    </row>
    <row r="7" ht="17.25" customHeight="1" spans="1:4">
      <c r="A7" s="175" t="s">
        <v>8</v>
      </c>
      <c r="B7" s="134">
        <v>28533302.6</v>
      </c>
      <c r="C7" s="175" t="s">
        <v>9</v>
      </c>
      <c r="D7" s="134">
        <v>13572229.93</v>
      </c>
    </row>
    <row r="8" ht="17.25" customHeight="1" spans="1:4">
      <c r="A8" s="175" t="s">
        <v>10</v>
      </c>
      <c r="B8" s="134">
        <v>404200</v>
      </c>
      <c r="C8" s="175" t="s">
        <v>11</v>
      </c>
      <c r="D8" s="134"/>
    </row>
    <row r="9" ht="17.25" customHeight="1" spans="1:4">
      <c r="A9" s="175" t="s">
        <v>12</v>
      </c>
      <c r="B9" s="134"/>
      <c r="C9" s="208" t="s">
        <v>13</v>
      </c>
      <c r="D9" s="134">
        <v>10000</v>
      </c>
    </row>
    <row r="10" ht="17.25" customHeight="1" spans="1:4">
      <c r="A10" s="175" t="s">
        <v>14</v>
      </c>
      <c r="B10" s="134"/>
      <c r="C10" s="208" t="s">
        <v>15</v>
      </c>
      <c r="D10" s="134">
        <v>50224.32</v>
      </c>
    </row>
    <row r="11" ht="17.25" customHeight="1" spans="1:4">
      <c r="A11" s="175" t="s">
        <v>16</v>
      </c>
      <c r="B11" s="134"/>
      <c r="C11" s="208" t="s">
        <v>17</v>
      </c>
      <c r="D11" s="134"/>
    </row>
    <row r="12" ht="17.25" customHeight="1" spans="1:4">
      <c r="A12" s="175" t="s">
        <v>18</v>
      </c>
      <c r="B12" s="134"/>
      <c r="C12" s="208" t="s">
        <v>19</v>
      </c>
      <c r="D12" s="134"/>
    </row>
    <row r="13" ht="17.25" customHeight="1" spans="1:4">
      <c r="A13" s="175" t="s">
        <v>20</v>
      </c>
      <c r="B13" s="134"/>
      <c r="C13" s="59" t="s">
        <v>21</v>
      </c>
      <c r="D13" s="134">
        <v>1043010.73</v>
      </c>
    </row>
    <row r="14" ht="17.25" customHeight="1" spans="1:4">
      <c r="A14" s="175" t="s">
        <v>22</v>
      </c>
      <c r="B14" s="134"/>
      <c r="C14" s="59" t="s">
        <v>23</v>
      </c>
      <c r="D14" s="134">
        <v>1830098.16</v>
      </c>
    </row>
    <row r="15" ht="17.25" customHeight="1" spans="1:4">
      <c r="A15" s="175" t="s">
        <v>24</v>
      </c>
      <c r="B15" s="134"/>
      <c r="C15" s="59" t="s">
        <v>25</v>
      </c>
      <c r="D15" s="134">
        <v>1309541.27</v>
      </c>
    </row>
    <row r="16" ht="17.25" customHeight="1" spans="1:4">
      <c r="A16" s="175" t="s">
        <v>26</v>
      </c>
      <c r="B16" s="149"/>
      <c r="C16" s="59" t="s">
        <v>27</v>
      </c>
      <c r="D16" s="134">
        <v>63600</v>
      </c>
    </row>
    <row r="17" ht="17.25" customHeight="1" spans="1:4">
      <c r="A17" s="176"/>
      <c r="B17" s="134"/>
      <c r="C17" s="59" t="s">
        <v>28</v>
      </c>
      <c r="D17" s="134">
        <v>1805944</v>
      </c>
    </row>
    <row r="18" ht="17.25" customHeight="1" spans="1:4">
      <c r="A18" s="177"/>
      <c r="B18" s="134"/>
      <c r="C18" s="59" t="s">
        <v>29</v>
      </c>
      <c r="D18" s="134">
        <v>7925675.8</v>
      </c>
    </row>
    <row r="19" ht="17.25" customHeight="1" spans="1:4">
      <c r="A19" s="177"/>
      <c r="B19" s="134"/>
      <c r="C19" s="59" t="s">
        <v>30</v>
      </c>
      <c r="D19" s="134"/>
    </row>
    <row r="20" ht="17.25" customHeight="1" spans="1:4">
      <c r="A20" s="177"/>
      <c r="B20" s="134"/>
      <c r="C20" s="59" t="s">
        <v>31</v>
      </c>
      <c r="D20" s="134"/>
    </row>
    <row r="21" ht="17.25" customHeight="1" spans="1:4">
      <c r="A21" s="177"/>
      <c r="B21" s="134"/>
      <c r="C21" s="59" t="s">
        <v>32</v>
      </c>
      <c r="D21" s="134"/>
    </row>
    <row r="22" ht="17.25" customHeight="1" spans="1:4">
      <c r="A22" s="177"/>
      <c r="B22" s="134"/>
      <c r="C22" s="59" t="s">
        <v>33</v>
      </c>
      <c r="D22" s="134"/>
    </row>
    <row r="23" ht="17.25" customHeight="1" spans="1:4">
      <c r="A23" s="177"/>
      <c r="B23" s="134"/>
      <c r="C23" s="59" t="s">
        <v>34</v>
      </c>
      <c r="D23" s="134"/>
    </row>
    <row r="24" ht="17.25" customHeight="1" spans="1:4">
      <c r="A24" s="177"/>
      <c r="B24" s="134"/>
      <c r="C24" s="59" t="s">
        <v>35</v>
      </c>
      <c r="D24" s="134"/>
    </row>
    <row r="25" ht="17.25" customHeight="1" spans="1:4">
      <c r="A25" s="177"/>
      <c r="B25" s="134"/>
      <c r="C25" s="59" t="s">
        <v>36</v>
      </c>
      <c r="D25" s="134">
        <v>1047561.12</v>
      </c>
    </row>
    <row r="26" ht="17.25" customHeight="1" spans="1:4">
      <c r="A26" s="177"/>
      <c r="B26" s="134"/>
      <c r="C26" s="59" t="s">
        <v>37</v>
      </c>
      <c r="D26" s="134"/>
    </row>
    <row r="27" ht="17.25" customHeight="1" spans="1:4">
      <c r="A27" s="177"/>
      <c r="B27" s="134"/>
      <c r="C27" s="176" t="s">
        <v>38</v>
      </c>
      <c r="D27" s="134">
        <v>7680</v>
      </c>
    </row>
    <row r="28" ht="17.25" customHeight="1" spans="1:4">
      <c r="A28" s="177"/>
      <c r="B28" s="134"/>
      <c r="C28" s="59" t="s">
        <v>39</v>
      </c>
      <c r="D28" s="134">
        <v>20000</v>
      </c>
    </row>
    <row r="29" ht="16.5" customHeight="1" spans="1:4">
      <c r="A29" s="177"/>
      <c r="B29" s="134"/>
      <c r="C29" s="59" t="s">
        <v>40</v>
      </c>
      <c r="D29" s="134"/>
    </row>
    <row r="30" ht="16.5" customHeight="1" spans="1:4">
      <c r="A30" s="177"/>
      <c r="B30" s="134"/>
      <c r="C30" s="176" t="s">
        <v>41</v>
      </c>
      <c r="D30" s="134">
        <v>404200</v>
      </c>
    </row>
    <row r="31" ht="17.25" customHeight="1" spans="1:4">
      <c r="A31" s="177"/>
      <c r="B31" s="134"/>
      <c r="C31" s="176" t="s">
        <v>42</v>
      </c>
      <c r="D31" s="134"/>
    </row>
    <row r="32" ht="17.25" customHeight="1" spans="1:4">
      <c r="A32" s="177"/>
      <c r="B32" s="134"/>
      <c r="C32" s="59" t="s">
        <v>43</v>
      </c>
      <c r="D32" s="134"/>
    </row>
    <row r="33" ht="16.5" customHeight="1" spans="1:4">
      <c r="A33" s="177" t="s">
        <v>44</v>
      </c>
      <c r="B33" s="134">
        <v>28937502.6</v>
      </c>
      <c r="C33" s="177" t="s">
        <v>45</v>
      </c>
      <c r="D33" s="134">
        <v>29089765.33</v>
      </c>
    </row>
    <row r="34" ht="16.5" customHeight="1" spans="1:4">
      <c r="A34" s="176" t="s">
        <v>46</v>
      </c>
      <c r="B34" s="134">
        <v>152262.73</v>
      </c>
      <c r="C34" s="176" t="s">
        <v>47</v>
      </c>
      <c r="D34" s="134"/>
    </row>
    <row r="35" ht="16.5" customHeight="1" spans="1:4">
      <c r="A35" s="59" t="s">
        <v>48</v>
      </c>
      <c r="B35" s="149">
        <v>152262.73</v>
      </c>
      <c r="C35" s="59" t="s">
        <v>48</v>
      </c>
      <c r="D35" s="149"/>
    </row>
    <row r="36" ht="16.5" customHeight="1" spans="1:4">
      <c r="A36" s="59" t="s">
        <v>49</v>
      </c>
      <c r="B36" s="149"/>
      <c r="C36" s="59" t="s">
        <v>50</v>
      </c>
      <c r="D36" s="149"/>
    </row>
    <row r="37" ht="16.5" customHeight="1" spans="1:4">
      <c r="A37" s="178" t="s">
        <v>51</v>
      </c>
      <c r="B37" s="134">
        <v>29089765.33</v>
      </c>
      <c r="C37" s="178" t="s">
        <v>52</v>
      </c>
      <c r="D37" s="134">
        <v>29089765.33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5"/>
  <sheetViews>
    <sheetView showGridLines="0" showZeros="0" workbookViewId="0">
      <pane ySplit="1" topLeftCell="A2" activePane="bottomLeft" state="frozen"/>
      <selection/>
      <selection pane="bottomLeft" activeCell="C21" sqref="C2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7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94" t="s">
        <v>54</v>
      </c>
      <c r="B5" s="195" t="s">
        <v>55</v>
      </c>
      <c r="C5" s="195" t="s">
        <v>56</v>
      </c>
      <c r="D5" s="196" t="s">
        <v>57</v>
      </c>
      <c r="E5" s="196"/>
      <c r="F5" s="196"/>
      <c r="G5" s="196"/>
      <c r="H5" s="196"/>
      <c r="I5" s="202"/>
      <c r="J5" s="196"/>
      <c r="K5" s="196"/>
      <c r="L5" s="196"/>
      <c r="M5" s="196"/>
      <c r="N5" s="203"/>
      <c r="O5" s="196" t="s">
        <v>46</v>
      </c>
      <c r="P5" s="196"/>
      <c r="Q5" s="196"/>
      <c r="R5" s="196"/>
      <c r="S5" s="203"/>
    </row>
    <row r="6" ht="27" customHeight="1" spans="1:19">
      <c r="A6" s="197"/>
      <c r="B6" s="198"/>
      <c r="C6" s="198"/>
      <c r="D6" s="198" t="s">
        <v>58</v>
      </c>
      <c r="E6" s="198" t="s">
        <v>59</v>
      </c>
      <c r="F6" s="198" t="s">
        <v>60</v>
      </c>
      <c r="G6" s="198" t="s">
        <v>61</v>
      </c>
      <c r="H6" s="198" t="s">
        <v>62</v>
      </c>
      <c r="I6" s="204" t="s">
        <v>63</v>
      </c>
      <c r="J6" s="205"/>
      <c r="K6" s="205"/>
      <c r="L6" s="205"/>
      <c r="M6" s="205"/>
      <c r="N6" s="206"/>
      <c r="O6" s="198" t="s">
        <v>58</v>
      </c>
      <c r="P6" s="198" t="s">
        <v>59</v>
      </c>
      <c r="Q6" s="198" t="s">
        <v>60</v>
      </c>
      <c r="R6" s="198" t="s">
        <v>61</v>
      </c>
      <c r="S6" s="198" t="s">
        <v>64</v>
      </c>
    </row>
    <row r="7" ht="30" customHeight="1" spans="1:19">
      <c r="A7" s="199"/>
      <c r="B7" s="109"/>
      <c r="C7" s="118"/>
      <c r="D7" s="118"/>
      <c r="E7" s="118"/>
      <c r="F7" s="118"/>
      <c r="G7" s="118"/>
      <c r="H7" s="118"/>
      <c r="I7" s="74" t="s">
        <v>58</v>
      </c>
      <c r="J7" s="206" t="s">
        <v>65</v>
      </c>
      <c r="K7" s="206" t="s">
        <v>66</v>
      </c>
      <c r="L7" s="206" t="s">
        <v>67</v>
      </c>
      <c r="M7" s="206" t="s">
        <v>68</v>
      </c>
      <c r="N7" s="206" t="s">
        <v>69</v>
      </c>
      <c r="O7" s="207"/>
      <c r="P7" s="207"/>
      <c r="Q7" s="207"/>
      <c r="R7" s="207"/>
      <c r="S7" s="118"/>
    </row>
    <row r="8" ht="15" customHeight="1" spans="1:19">
      <c r="A8" s="200">
        <v>1</v>
      </c>
      <c r="B8" s="200">
        <v>2</v>
      </c>
      <c r="C8" s="200">
        <v>3</v>
      </c>
      <c r="D8" s="200">
        <v>4</v>
      </c>
      <c r="E8" s="200">
        <v>5</v>
      </c>
      <c r="F8" s="200">
        <v>6</v>
      </c>
      <c r="G8" s="200">
        <v>7</v>
      </c>
      <c r="H8" s="200">
        <v>8</v>
      </c>
      <c r="I8" s="74">
        <v>9</v>
      </c>
      <c r="J8" s="200">
        <v>10</v>
      </c>
      <c r="K8" s="200">
        <v>11</v>
      </c>
      <c r="L8" s="200">
        <v>12</v>
      </c>
      <c r="M8" s="200">
        <v>13</v>
      </c>
      <c r="N8" s="200">
        <v>14</v>
      </c>
      <c r="O8" s="200">
        <v>15</v>
      </c>
      <c r="P8" s="200">
        <v>16</v>
      </c>
      <c r="Q8" s="200">
        <v>17</v>
      </c>
      <c r="R8" s="200">
        <v>18</v>
      </c>
      <c r="S8" s="200">
        <v>19</v>
      </c>
    </row>
    <row r="9" s="1" customFormat="1" ht="18" customHeight="1" spans="1:19">
      <c r="A9" s="22" t="s">
        <v>70</v>
      </c>
      <c r="B9" s="22" t="s">
        <v>71</v>
      </c>
      <c r="C9" s="149">
        <v>29089765.33</v>
      </c>
      <c r="D9" s="134">
        <v>28937502.6</v>
      </c>
      <c r="E9" s="134">
        <v>28533302.6</v>
      </c>
      <c r="F9" s="134">
        <v>404200</v>
      </c>
      <c r="G9" s="134"/>
      <c r="H9" s="134"/>
      <c r="I9" s="134"/>
      <c r="J9" s="134"/>
      <c r="K9" s="134"/>
      <c r="L9" s="134"/>
      <c r="M9" s="134"/>
      <c r="N9" s="134"/>
      <c r="O9" s="134">
        <v>152262.73</v>
      </c>
      <c r="P9" s="134">
        <v>144582.73</v>
      </c>
      <c r="Q9" s="134"/>
      <c r="R9" s="134">
        <v>7680</v>
      </c>
      <c r="S9" s="134"/>
    </row>
    <row r="10" s="1" customFormat="1" ht="18" customHeight="1" spans="1:19">
      <c r="A10" s="135" t="s">
        <v>72</v>
      </c>
      <c r="B10" s="135" t="s">
        <v>71</v>
      </c>
      <c r="C10" s="149">
        <v>29089765.33</v>
      </c>
      <c r="D10" s="134">
        <v>28937502.6</v>
      </c>
      <c r="E10" s="134">
        <v>28533302.6</v>
      </c>
      <c r="F10" s="134">
        <v>404200</v>
      </c>
      <c r="G10" s="134"/>
      <c r="H10" s="134"/>
      <c r="I10" s="134"/>
      <c r="J10" s="134"/>
      <c r="K10" s="134"/>
      <c r="L10" s="134"/>
      <c r="M10" s="134"/>
      <c r="N10" s="134"/>
      <c r="O10" s="134">
        <v>152262.73</v>
      </c>
      <c r="P10" s="134">
        <v>144582.73</v>
      </c>
      <c r="Q10" s="134"/>
      <c r="R10" s="134">
        <v>7680</v>
      </c>
      <c r="S10" s="134"/>
    </row>
    <row r="11" s="1" customFormat="1" ht="18" customHeight="1" spans="1:19">
      <c r="A11" s="50" t="s">
        <v>56</v>
      </c>
      <c r="B11" s="201"/>
      <c r="C11" s="134">
        <v>29089765.33</v>
      </c>
      <c r="D11" s="134">
        <v>28937502.6</v>
      </c>
      <c r="E11" s="134">
        <v>28533302.6</v>
      </c>
      <c r="F11" s="134">
        <v>404200</v>
      </c>
      <c r="G11" s="134"/>
      <c r="H11" s="134"/>
      <c r="I11" s="134"/>
      <c r="J11" s="134"/>
      <c r="K11" s="134"/>
      <c r="L11" s="134"/>
      <c r="M11" s="134"/>
      <c r="N11" s="134"/>
      <c r="O11" s="134">
        <v>152262.73</v>
      </c>
      <c r="P11" s="134">
        <v>144582.73</v>
      </c>
      <c r="Q11" s="134"/>
      <c r="R11" s="134">
        <v>7680</v>
      </c>
      <c r="S11" s="134"/>
    </row>
    <row r="12" customHeight="1" spans="4:4">
      <c r="D12" s="1"/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23" customHeight="1" spans="4:4">
      <c r="D23" s="1"/>
    </row>
    <row r="24" customHeight="1" spans="4:4">
      <c r="D24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2:4">
      <c r="B31" s="1"/>
      <c r="D31" s="1"/>
    </row>
    <row r="32" customHeight="1" spans="2:4">
      <c r="B32" s="1"/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73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0" t="s">
        <v>74</v>
      </c>
      <c r="B5" s="180" t="s">
        <v>75</v>
      </c>
      <c r="C5" s="180" t="s">
        <v>56</v>
      </c>
      <c r="D5" s="181" t="s">
        <v>59</v>
      </c>
      <c r="E5" s="182"/>
      <c r="F5" s="183"/>
      <c r="G5" s="184" t="s">
        <v>60</v>
      </c>
      <c r="H5" s="184" t="s">
        <v>61</v>
      </c>
      <c r="I5" s="184" t="s">
        <v>76</v>
      </c>
      <c r="J5" s="181" t="s">
        <v>63</v>
      </c>
      <c r="K5" s="182"/>
      <c r="L5" s="182"/>
      <c r="M5" s="182"/>
      <c r="N5" s="190"/>
      <c r="O5" s="191"/>
    </row>
    <row r="6" ht="42" customHeight="1" spans="1:15">
      <c r="A6" s="185"/>
      <c r="B6" s="185"/>
      <c r="C6" s="186"/>
      <c r="D6" s="187" t="s">
        <v>58</v>
      </c>
      <c r="E6" s="187" t="s">
        <v>77</v>
      </c>
      <c r="F6" s="187" t="s">
        <v>78</v>
      </c>
      <c r="G6" s="186"/>
      <c r="H6" s="186"/>
      <c r="I6" s="192"/>
      <c r="J6" s="187" t="s">
        <v>58</v>
      </c>
      <c r="K6" s="172" t="s">
        <v>79</v>
      </c>
      <c r="L6" s="172" t="s">
        <v>80</v>
      </c>
      <c r="M6" s="172" t="s">
        <v>81</v>
      </c>
      <c r="N6" s="172" t="s">
        <v>82</v>
      </c>
      <c r="O6" s="172" t="s">
        <v>83</v>
      </c>
    </row>
    <row r="7" ht="18" customHeight="1" spans="1:15">
      <c r="A7" s="53" t="s">
        <v>84</v>
      </c>
      <c r="B7" s="53" t="s">
        <v>85</v>
      </c>
      <c r="C7" s="53">
        <v>3</v>
      </c>
      <c r="D7" s="57">
        <v>4</v>
      </c>
      <c r="E7" s="57">
        <v>5</v>
      </c>
      <c r="F7" s="57">
        <v>6</v>
      </c>
      <c r="G7" s="57" t="s">
        <v>86</v>
      </c>
      <c r="H7" s="57" t="s">
        <v>87</v>
      </c>
      <c r="I7" s="57" t="s">
        <v>88</v>
      </c>
      <c r="J7" s="57" t="s">
        <v>89</v>
      </c>
      <c r="K7" s="57" t="s">
        <v>90</v>
      </c>
      <c r="L7" s="57" t="s">
        <v>91</v>
      </c>
      <c r="M7" s="57" t="s">
        <v>92</v>
      </c>
      <c r="N7" s="53" t="s">
        <v>93</v>
      </c>
      <c r="O7" s="57" t="s">
        <v>94</v>
      </c>
    </row>
    <row r="8" s="1" customFormat="1" ht="21" customHeight="1" spans="1:15">
      <c r="A8" s="58" t="s">
        <v>95</v>
      </c>
      <c r="B8" s="58" t="s">
        <v>96</v>
      </c>
      <c r="C8" s="134">
        <v>13572229.93</v>
      </c>
      <c r="D8" s="134">
        <v>13572229.93</v>
      </c>
      <c r="E8" s="134">
        <v>10124678</v>
      </c>
      <c r="F8" s="134">
        <v>3447551.93</v>
      </c>
      <c r="G8" s="134"/>
      <c r="H8" s="134"/>
      <c r="I8" s="134"/>
      <c r="J8" s="134"/>
      <c r="K8" s="134"/>
      <c r="L8" s="134"/>
      <c r="M8" s="134"/>
      <c r="N8" s="134"/>
      <c r="O8" s="134"/>
    </row>
    <row r="9" s="1" customFormat="1" ht="21" customHeight="1" spans="1:15">
      <c r="A9" s="188" t="s">
        <v>97</v>
      </c>
      <c r="B9" s="188" t="s">
        <v>98</v>
      </c>
      <c r="C9" s="134">
        <v>78520</v>
      </c>
      <c r="D9" s="134">
        <v>78520</v>
      </c>
      <c r="E9" s="134">
        <v>32400</v>
      </c>
      <c r="F9" s="134">
        <v>46120</v>
      </c>
      <c r="G9" s="134"/>
      <c r="H9" s="134"/>
      <c r="I9" s="134"/>
      <c r="J9" s="134"/>
      <c r="K9" s="134"/>
      <c r="L9" s="134"/>
      <c r="M9" s="134"/>
      <c r="N9" s="134"/>
      <c r="O9" s="134"/>
    </row>
    <row r="10" s="1" customFormat="1" ht="21" customHeight="1" spans="1:15">
      <c r="A10" s="189" t="s">
        <v>99</v>
      </c>
      <c r="B10" s="189" t="s">
        <v>100</v>
      </c>
      <c r="C10" s="134">
        <v>32400</v>
      </c>
      <c r="D10" s="134">
        <v>32400</v>
      </c>
      <c r="E10" s="134">
        <v>32400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="1" customFormat="1" ht="21" customHeight="1" spans="1:15">
      <c r="A11" s="189" t="s">
        <v>101</v>
      </c>
      <c r="B11" s="189" t="s">
        <v>102</v>
      </c>
      <c r="C11" s="134">
        <v>36000</v>
      </c>
      <c r="D11" s="134">
        <v>36000</v>
      </c>
      <c r="E11" s="134"/>
      <c r="F11" s="134">
        <v>36000</v>
      </c>
      <c r="G11" s="134"/>
      <c r="H11" s="134"/>
      <c r="I11" s="134"/>
      <c r="J11" s="134"/>
      <c r="K11" s="134"/>
      <c r="L11" s="134"/>
      <c r="M11" s="134"/>
      <c r="N11" s="134"/>
      <c r="O11" s="134"/>
    </row>
    <row r="12" s="1" customFormat="1" ht="21" customHeight="1" spans="1:15">
      <c r="A12" s="189" t="s">
        <v>103</v>
      </c>
      <c r="B12" s="189" t="s">
        <v>104</v>
      </c>
      <c r="C12" s="134">
        <v>10120</v>
      </c>
      <c r="D12" s="134">
        <v>10120</v>
      </c>
      <c r="E12" s="134"/>
      <c r="F12" s="134">
        <v>10120</v>
      </c>
      <c r="G12" s="134"/>
      <c r="H12" s="134"/>
      <c r="I12" s="134"/>
      <c r="J12" s="134"/>
      <c r="K12" s="134"/>
      <c r="L12" s="134"/>
      <c r="M12" s="134"/>
      <c r="N12" s="134"/>
      <c r="O12" s="134"/>
    </row>
    <row r="13" s="1" customFormat="1" ht="21" customHeight="1" spans="1:15">
      <c r="A13" s="188" t="s">
        <v>105</v>
      </c>
      <c r="B13" s="188" t="s">
        <v>106</v>
      </c>
      <c r="C13" s="134">
        <v>10000</v>
      </c>
      <c r="D13" s="134">
        <v>10000</v>
      </c>
      <c r="E13" s="134"/>
      <c r="F13" s="134">
        <v>10000</v>
      </c>
      <c r="G13" s="134"/>
      <c r="H13" s="134"/>
      <c r="I13" s="134"/>
      <c r="J13" s="134"/>
      <c r="K13" s="134"/>
      <c r="L13" s="134"/>
      <c r="M13" s="134"/>
      <c r="N13" s="134"/>
      <c r="O13" s="134"/>
    </row>
    <row r="14" s="1" customFormat="1" ht="21" customHeight="1" spans="1:15">
      <c r="A14" s="189" t="s">
        <v>107</v>
      </c>
      <c r="B14" s="189" t="s">
        <v>108</v>
      </c>
      <c r="C14" s="134">
        <v>10000</v>
      </c>
      <c r="D14" s="134">
        <v>10000</v>
      </c>
      <c r="E14" s="134"/>
      <c r="F14" s="134">
        <v>10000</v>
      </c>
      <c r="G14" s="134"/>
      <c r="H14" s="134"/>
      <c r="I14" s="134"/>
      <c r="J14" s="134"/>
      <c r="K14" s="134"/>
      <c r="L14" s="134"/>
      <c r="M14" s="134"/>
      <c r="N14" s="134"/>
      <c r="O14" s="134"/>
    </row>
    <row r="15" s="1" customFormat="1" ht="21" customHeight="1" spans="1:15">
      <c r="A15" s="188" t="s">
        <v>109</v>
      </c>
      <c r="B15" s="188" t="s">
        <v>110</v>
      </c>
      <c r="C15" s="134">
        <v>8291340.93</v>
      </c>
      <c r="D15" s="134">
        <v>8291340.93</v>
      </c>
      <c r="E15" s="134">
        <v>5122078</v>
      </c>
      <c r="F15" s="134">
        <v>3169262.93</v>
      </c>
      <c r="G15" s="134"/>
      <c r="H15" s="134"/>
      <c r="I15" s="134"/>
      <c r="J15" s="134"/>
      <c r="K15" s="134"/>
      <c r="L15" s="134"/>
      <c r="M15" s="134"/>
      <c r="N15" s="134"/>
      <c r="O15" s="134"/>
    </row>
    <row r="16" s="1" customFormat="1" ht="21" customHeight="1" spans="1:15">
      <c r="A16" s="189" t="s">
        <v>111</v>
      </c>
      <c r="B16" s="189" t="s">
        <v>100</v>
      </c>
      <c r="C16" s="134">
        <v>8291340.93</v>
      </c>
      <c r="D16" s="134">
        <v>8291340.93</v>
      </c>
      <c r="E16" s="134">
        <v>5122078</v>
      </c>
      <c r="F16" s="134">
        <v>3169262.93</v>
      </c>
      <c r="G16" s="134"/>
      <c r="H16" s="134"/>
      <c r="I16" s="134"/>
      <c r="J16" s="134"/>
      <c r="K16" s="134"/>
      <c r="L16" s="134"/>
      <c r="M16" s="134"/>
      <c r="N16" s="134"/>
      <c r="O16" s="134"/>
    </row>
    <row r="17" s="1" customFormat="1" ht="21" customHeight="1" spans="1:15">
      <c r="A17" s="188" t="s">
        <v>112</v>
      </c>
      <c r="B17" s="188" t="s">
        <v>113</v>
      </c>
      <c r="C17" s="134">
        <v>7165</v>
      </c>
      <c r="D17" s="134">
        <v>7165</v>
      </c>
      <c r="E17" s="134"/>
      <c r="F17" s="134">
        <v>7165</v>
      </c>
      <c r="G17" s="134"/>
      <c r="H17" s="134"/>
      <c r="I17" s="134"/>
      <c r="J17" s="134"/>
      <c r="K17" s="134"/>
      <c r="L17" s="134"/>
      <c r="M17" s="134"/>
      <c r="N17" s="134"/>
      <c r="O17" s="134"/>
    </row>
    <row r="18" s="1" customFormat="1" ht="21" customHeight="1" spans="1:15">
      <c r="A18" s="189" t="s">
        <v>114</v>
      </c>
      <c r="B18" s="189" t="s">
        <v>115</v>
      </c>
      <c r="C18" s="134">
        <v>7165</v>
      </c>
      <c r="D18" s="134">
        <v>7165</v>
      </c>
      <c r="E18" s="134"/>
      <c r="F18" s="134">
        <v>7165</v>
      </c>
      <c r="G18" s="134"/>
      <c r="H18" s="134"/>
      <c r="I18" s="134"/>
      <c r="J18" s="134"/>
      <c r="K18" s="134"/>
      <c r="L18" s="134"/>
      <c r="M18" s="134"/>
      <c r="N18" s="134"/>
      <c r="O18" s="134"/>
    </row>
    <row r="19" s="1" customFormat="1" ht="21" customHeight="1" spans="1:15">
      <c r="A19" s="188" t="s">
        <v>116</v>
      </c>
      <c r="B19" s="188" t="s">
        <v>117</v>
      </c>
      <c r="C19" s="134">
        <v>30190</v>
      </c>
      <c r="D19" s="134">
        <v>30190</v>
      </c>
      <c r="E19" s="134"/>
      <c r="F19" s="134">
        <v>30190</v>
      </c>
      <c r="G19" s="134"/>
      <c r="H19" s="134"/>
      <c r="I19" s="134"/>
      <c r="J19" s="134"/>
      <c r="K19" s="134"/>
      <c r="L19" s="134"/>
      <c r="M19" s="134"/>
      <c r="N19" s="134"/>
      <c r="O19" s="134"/>
    </row>
    <row r="20" s="1" customFormat="1" ht="21" customHeight="1" spans="1:15">
      <c r="A20" s="189" t="s">
        <v>118</v>
      </c>
      <c r="B20" s="189" t="s">
        <v>119</v>
      </c>
      <c r="C20" s="134">
        <v>30190</v>
      </c>
      <c r="D20" s="134">
        <v>30190</v>
      </c>
      <c r="E20" s="134"/>
      <c r="F20" s="134">
        <v>30190</v>
      </c>
      <c r="G20" s="134"/>
      <c r="H20" s="134"/>
      <c r="I20" s="134"/>
      <c r="J20" s="134"/>
      <c r="K20" s="134"/>
      <c r="L20" s="134"/>
      <c r="M20" s="134"/>
      <c r="N20" s="134"/>
      <c r="O20" s="134"/>
    </row>
    <row r="21" s="1" customFormat="1" ht="21" customHeight="1" spans="1:15">
      <c r="A21" s="188" t="s">
        <v>120</v>
      </c>
      <c r="B21" s="188" t="s">
        <v>121</v>
      </c>
      <c r="C21" s="134">
        <v>184814</v>
      </c>
      <c r="D21" s="134">
        <v>184814</v>
      </c>
      <c r="E21" s="134"/>
      <c r="F21" s="134">
        <v>184814</v>
      </c>
      <c r="G21" s="134"/>
      <c r="H21" s="134"/>
      <c r="I21" s="134"/>
      <c r="J21" s="134"/>
      <c r="K21" s="134"/>
      <c r="L21" s="134"/>
      <c r="M21" s="134"/>
      <c r="N21" s="134"/>
      <c r="O21" s="134"/>
    </row>
    <row r="22" s="1" customFormat="1" ht="21" customHeight="1" spans="1:15">
      <c r="A22" s="189" t="s">
        <v>122</v>
      </c>
      <c r="B22" s="189" t="s">
        <v>123</v>
      </c>
      <c r="C22" s="134">
        <v>184814</v>
      </c>
      <c r="D22" s="134">
        <v>184814</v>
      </c>
      <c r="E22" s="134"/>
      <c r="F22" s="134">
        <v>184814</v>
      </c>
      <c r="G22" s="134"/>
      <c r="H22" s="134"/>
      <c r="I22" s="134"/>
      <c r="J22" s="134"/>
      <c r="K22" s="134"/>
      <c r="L22" s="134"/>
      <c r="M22" s="134"/>
      <c r="N22" s="134"/>
      <c r="O22" s="134"/>
    </row>
    <row r="23" s="1" customFormat="1" ht="21" customHeight="1" spans="1:15">
      <c r="A23" s="188" t="s">
        <v>124</v>
      </c>
      <c r="B23" s="188" t="s">
        <v>125</v>
      </c>
      <c r="C23" s="134">
        <v>4970200</v>
      </c>
      <c r="D23" s="134">
        <v>4970200</v>
      </c>
      <c r="E23" s="134">
        <v>4970200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="1" customFormat="1" ht="21" customHeight="1" spans="1:15">
      <c r="A24" s="189" t="s">
        <v>126</v>
      </c>
      <c r="B24" s="189" t="s">
        <v>127</v>
      </c>
      <c r="C24" s="134">
        <v>4970200</v>
      </c>
      <c r="D24" s="134">
        <v>4970200</v>
      </c>
      <c r="E24" s="134">
        <v>4970200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="1" customFormat="1" ht="21" customHeight="1" spans="1:15">
      <c r="A25" s="58" t="s">
        <v>128</v>
      </c>
      <c r="B25" s="58" t="s">
        <v>129</v>
      </c>
      <c r="C25" s="134">
        <v>10000</v>
      </c>
      <c r="D25" s="134">
        <v>10000</v>
      </c>
      <c r="E25" s="134">
        <v>10000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="1" customFormat="1" ht="21" customHeight="1" spans="1:15">
      <c r="A26" s="188" t="s">
        <v>130</v>
      </c>
      <c r="B26" s="188" t="s">
        <v>131</v>
      </c>
      <c r="C26" s="134">
        <v>10000</v>
      </c>
      <c r="D26" s="134">
        <v>10000</v>
      </c>
      <c r="E26" s="134">
        <v>10000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="1" customFormat="1" ht="21" customHeight="1" spans="1:15">
      <c r="A27" s="189" t="s">
        <v>132</v>
      </c>
      <c r="B27" s="189" t="s">
        <v>133</v>
      </c>
      <c r="C27" s="134">
        <v>10000</v>
      </c>
      <c r="D27" s="134">
        <v>10000</v>
      </c>
      <c r="E27" s="134">
        <v>10000</v>
      </c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="1" customFormat="1" ht="21" customHeight="1" spans="1:15">
      <c r="A28" s="58" t="s">
        <v>134</v>
      </c>
      <c r="B28" s="58" t="s">
        <v>135</v>
      </c>
      <c r="C28" s="134">
        <v>50224.32</v>
      </c>
      <c r="D28" s="134">
        <v>50224.32</v>
      </c>
      <c r="E28" s="134"/>
      <c r="F28" s="134">
        <v>50224.32</v>
      </c>
      <c r="G28" s="134"/>
      <c r="H28" s="134"/>
      <c r="I28" s="134"/>
      <c r="J28" s="134"/>
      <c r="K28" s="134"/>
      <c r="L28" s="134"/>
      <c r="M28" s="134"/>
      <c r="N28" s="134"/>
      <c r="O28" s="134"/>
    </row>
    <row r="29" s="1" customFormat="1" ht="21" customHeight="1" spans="1:15">
      <c r="A29" s="188" t="s">
        <v>136</v>
      </c>
      <c r="B29" s="188" t="s">
        <v>137</v>
      </c>
      <c r="C29" s="134">
        <v>50224.32</v>
      </c>
      <c r="D29" s="134">
        <v>50224.32</v>
      </c>
      <c r="E29" s="134"/>
      <c r="F29" s="134">
        <v>50224.32</v>
      </c>
      <c r="G29" s="134"/>
      <c r="H29" s="134"/>
      <c r="I29" s="134"/>
      <c r="J29" s="134"/>
      <c r="K29" s="134"/>
      <c r="L29" s="134"/>
      <c r="M29" s="134"/>
      <c r="N29" s="134"/>
      <c r="O29" s="134"/>
    </row>
    <row r="30" s="1" customFormat="1" ht="21" customHeight="1" spans="1:15">
      <c r="A30" s="189" t="s">
        <v>138</v>
      </c>
      <c r="B30" s="189" t="s">
        <v>137</v>
      </c>
      <c r="C30" s="134">
        <v>50224.32</v>
      </c>
      <c r="D30" s="134">
        <v>50224.32</v>
      </c>
      <c r="E30" s="134"/>
      <c r="F30" s="134">
        <v>50224.32</v>
      </c>
      <c r="G30" s="134"/>
      <c r="H30" s="134"/>
      <c r="I30" s="134"/>
      <c r="J30" s="134"/>
      <c r="K30" s="134"/>
      <c r="L30" s="134"/>
      <c r="M30" s="134"/>
      <c r="N30" s="134"/>
      <c r="O30" s="134"/>
    </row>
    <row r="31" s="1" customFormat="1" ht="21" customHeight="1" spans="1:15">
      <c r="A31" s="58" t="s">
        <v>139</v>
      </c>
      <c r="B31" s="58" t="s">
        <v>140</v>
      </c>
      <c r="C31" s="134">
        <v>1043010.73</v>
      </c>
      <c r="D31" s="134">
        <v>1043010.73</v>
      </c>
      <c r="E31" s="134">
        <v>852410.73</v>
      </c>
      <c r="F31" s="134">
        <v>190600</v>
      </c>
      <c r="G31" s="134"/>
      <c r="H31" s="134"/>
      <c r="I31" s="134"/>
      <c r="J31" s="134"/>
      <c r="K31" s="134"/>
      <c r="L31" s="134"/>
      <c r="M31" s="134"/>
      <c r="N31" s="134"/>
      <c r="O31" s="134"/>
    </row>
    <row r="32" s="1" customFormat="1" ht="21" customHeight="1" spans="1:15">
      <c r="A32" s="188" t="s">
        <v>141</v>
      </c>
      <c r="B32" s="188" t="s">
        <v>142</v>
      </c>
      <c r="C32" s="134">
        <v>1010628</v>
      </c>
      <c r="D32" s="134">
        <v>1010628</v>
      </c>
      <c r="E32" s="134">
        <v>820028</v>
      </c>
      <c r="F32" s="134">
        <v>190600</v>
      </c>
      <c r="G32" s="134"/>
      <c r="H32" s="134"/>
      <c r="I32" s="134"/>
      <c r="J32" s="134"/>
      <c r="K32" s="134"/>
      <c r="L32" s="134"/>
      <c r="M32" s="134"/>
      <c r="N32" s="134"/>
      <c r="O32" s="134"/>
    </row>
    <row r="33" s="1" customFormat="1" ht="21" customHeight="1" spans="1:15">
      <c r="A33" s="189" t="s">
        <v>143</v>
      </c>
      <c r="B33" s="189" t="s">
        <v>144</v>
      </c>
      <c r="C33" s="134">
        <v>820028</v>
      </c>
      <c r="D33" s="134">
        <v>820028</v>
      </c>
      <c r="E33" s="134">
        <v>820028</v>
      </c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="1" customFormat="1" ht="21" customHeight="1" spans="1:15">
      <c r="A34" s="189" t="s">
        <v>145</v>
      </c>
      <c r="B34" s="189" t="s">
        <v>146</v>
      </c>
      <c r="C34" s="134">
        <v>190600</v>
      </c>
      <c r="D34" s="134">
        <v>190600</v>
      </c>
      <c r="E34" s="134"/>
      <c r="F34" s="134">
        <v>190600</v>
      </c>
      <c r="G34" s="134"/>
      <c r="H34" s="134"/>
      <c r="I34" s="134"/>
      <c r="J34" s="134"/>
      <c r="K34" s="134"/>
      <c r="L34" s="134"/>
      <c r="M34" s="134"/>
      <c r="N34" s="134"/>
      <c r="O34" s="134"/>
    </row>
    <row r="35" s="1" customFormat="1" ht="21" customHeight="1" spans="1:15">
      <c r="A35" s="188" t="s">
        <v>147</v>
      </c>
      <c r="B35" s="188" t="s">
        <v>148</v>
      </c>
      <c r="C35" s="134">
        <v>32382.73</v>
      </c>
      <c r="D35" s="134">
        <v>32382.73</v>
      </c>
      <c r="E35" s="134">
        <v>32382.73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="1" customFormat="1" ht="21" customHeight="1" spans="1:15">
      <c r="A36" s="189" t="s">
        <v>149</v>
      </c>
      <c r="B36" s="189" t="s">
        <v>148</v>
      </c>
      <c r="C36" s="134">
        <v>32382.73</v>
      </c>
      <c r="D36" s="134">
        <v>32382.73</v>
      </c>
      <c r="E36" s="134">
        <v>32382.73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="1" customFormat="1" ht="21" customHeight="1" spans="1:15">
      <c r="A37" s="58" t="s">
        <v>150</v>
      </c>
      <c r="B37" s="58" t="s">
        <v>151</v>
      </c>
      <c r="C37" s="134">
        <v>1830098.16</v>
      </c>
      <c r="D37" s="134">
        <v>1830098.16</v>
      </c>
      <c r="E37" s="134">
        <v>1771148.16</v>
      </c>
      <c r="F37" s="134">
        <v>58950</v>
      </c>
      <c r="G37" s="134"/>
      <c r="H37" s="134"/>
      <c r="I37" s="134"/>
      <c r="J37" s="134"/>
      <c r="K37" s="134"/>
      <c r="L37" s="134"/>
      <c r="M37" s="134"/>
      <c r="N37" s="134"/>
      <c r="O37" s="134"/>
    </row>
    <row r="38" s="1" customFormat="1" ht="21" customHeight="1" spans="1:15">
      <c r="A38" s="188" t="s">
        <v>152</v>
      </c>
      <c r="B38" s="188" t="s">
        <v>153</v>
      </c>
      <c r="C38" s="134">
        <v>1498200.16</v>
      </c>
      <c r="D38" s="134">
        <v>1498200.16</v>
      </c>
      <c r="E38" s="134">
        <v>1498200.16</v>
      </c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="1" customFormat="1" ht="21" customHeight="1" spans="1:15">
      <c r="A39" s="189" t="s">
        <v>154</v>
      </c>
      <c r="B39" s="189" t="s">
        <v>155</v>
      </c>
      <c r="C39" s="134">
        <v>5052</v>
      </c>
      <c r="D39" s="134">
        <v>5052</v>
      </c>
      <c r="E39" s="134">
        <v>5052</v>
      </c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="1" customFormat="1" ht="21" customHeight="1" spans="1:15">
      <c r="A40" s="189" t="s">
        <v>156</v>
      </c>
      <c r="B40" s="189" t="s">
        <v>157</v>
      </c>
      <c r="C40" s="134">
        <v>1396748.16</v>
      </c>
      <c r="D40" s="134">
        <v>1396748.16</v>
      </c>
      <c r="E40" s="134">
        <v>1396748.16</v>
      </c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="1" customFormat="1" ht="21" customHeight="1" spans="1:15">
      <c r="A41" s="189" t="s">
        <v>158</v>
      </c>
      <c r="B41" s="189" t="s">
        <v>159</v>
      </c>
      <c r="C41" s="134">
        <v>85000</v>
      </c>
      <c r="D41" s="134">
        <v>85000</v>
      </c>
      <c r="E41" s="134">
        <v>85000</v>
      </c>
      <c r="F41" s="134"/>
      <c r="G41" s="134"/>
      <c r="H41" s="134"/>
      <c r="I41" s="134"/>
      <c r="J41" s="134"/>
      <c r="K41" s="134"/>
      <c r="L41" s="134"/>
      <c r="M41" s="134"/>
      <c r="N41" s="134"/>
      <c r="O41" s="134"/>
    </row>
    <row r="42" s="1" customFormat="1" ht="21" customHeight="1" spans="1:15">
      <c r="A42" s="189" t="s">
        <v>160</v>
      </c>
      <c r="B42" s="189" t="s">
        <v>161</v>
      </c>
      <c r="C42" s="134">
        <v>11400</v>
      </c>
      <c r="D42" s="134">
        <v>11400</v>
      </c>
      <c r="E42" s="134">
        <v>11400</v>
      </c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="1" customFormat="1" ht="21" customHeight="1" spans="1:15">
      <c r="A43" s="188" t="s">
        <v>162</v>
      </c>
      <c r="B43" s="188" t="s">
        <v>163</v>
      </c>
      <c r="C43" s="134">
        <v>33950</v>
      </c>
      <c r="D43" s="134">
        <v>33950</v>
      </c>
      <c r="E43" s="134"/>
      <c r="F43" s="134">
        <v>33950</v>
      </c>
      <c r="G43" s="134"/>
      <c r="H43" s="134"/>
      <c r="I43" s="134"/>
      <c r="J43" s="134"/>
      <c r="K43" s="134"/>
      <c r="L43" s="134"/>
      <c r="M43" s="134"/>
      <c r="N43" s="134"/>
      <c r="O43" s="134"/>
    </row>
    <row r="44" s="1" customFormat="1" ht="21" customHeight="1" spans="1:15">
      <c r="A44" s="189" t="s">
        <v>164</v>
      </c>
      <c r="B44" s="189" t="s">
        <v>165</v>
      </c>
      <c r="C44" s="134">
        <v>33950</v>
      </c>
      <c r="D44" s="134">
        <v>33950</v>
      </c>
      <c r="E44" s="134"/>
      <c r="F44" s="134">
        <v>33950</v>
      </c>
      <c r="G44" s="134"/>
      <c r="H44" s="134"/>
      <c r="I44" s="134"/>
      <c r="J44" s="134"/>
      <c r="K44" s="134"/>
      <c r="L44" s="134"/>
      <c r="M44" s="134"/>
      <c r="N44" s="134"/>
      <c r="O44" s="134"/>
    </row>
    <row r="45" s="1" customFormat="1" ht="21" customHeight="1" spans="1:15">
      <c r="A45" s="188" t="s">
        <v>166</v>
      </c>
      <c r="B45" s="188" t="s">
        <v>167</v>
      </c>
      <c r="C45" s="134">
        <v>272948</v>
      </c>
      <c r="D45" s="134">
        <v>272948</v>
      </c>
      <c r="E45" s="134">
        <v>272948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</row>
    <row r="46" s="1" customFormat="1" ht="21" customHeight="1" spans="1:15">
      <c r="A46" s="189" t="s">
        <v>168</v>
      </c>
      <c r="B46" s="189" t="s">
        <v>169</v>
      </c>
      <c r="C46" s="134">
        <v>272948</v>
      </c>
      <c r="D46" s="134">
        <v>272948</v>
      </c>
      <c r="E46" s="134">
        <v>272948</v>
      </c>
      <c r="F46" s="134"/>
      <c r="G46" s="134"/>
      <c r="H46" s="134"/>
      <c r="I46" s="134"/>
      <c r="J46" s="134"/>
      <c r="K46" s="134"/>
      <c r="L46" s="134"/>
      <c r="M46" s="134"/>
      <c r="N46" s="134"/>
      <c r="O46" s="134"/>
    </row>
    <row r="47" s="1" customFormat="1" ht="21" customHeight="1" spans="1:15">
      <c r="A47" s="188" t="s">
        <v>170</v>
      </c>
      <c r="B47" s="188" t="s">
        <v>171</v>
      </c>
      <c r="C47" s="134">
        <v>25000</v>
      </c>
      <c r="D47" s="134">
        <v>25000</v>
      </c>
      <c r="E47" s="134"/>
      <c r="F47" s="134">
        <v>25000</v>
      </c>
      <c r="G47" s="134"/>
      <c r="H47" s="134"/>
      <c r="I47" s="134"/>
      <c r="J47" s="134"/>
      <c r="K47" s="134"/>
      <c r="L47" s="134"/>
      <c r="M47" s="134"/>
      <c r="N47" s="134"/>
      <c r="O47" s="134"/>
    </row>
    <row r="48" s="1" customFormat="1" ht="21" customHeight="1" spans="1:15">
      <c r="A48" s="189" t="s">
        <v>172</v>
      </c>
      <c r="B48" s="189" t="s">
        <v>173</v>
      </c>
      <c r="C48" s="134">
        <v>25000</v>
      </c>
      <c r="D48" s="134">
        <v>25000</v>
      </c>
      <c r="E48" s="134"/>
      <c r="F48" s="134">
        <v>25000</v>
      </c>
      <c r="G48" s="134"/>
      <c r="H48" s="134"/>
      <c r="I48" s="134"/>
      <c r="J48" s="134"/>
      <c r="K48" s="134"/>
      <c r="L48" s="134"/>
      <c r="M48" s="134"/>
      <c r="N48" s="134"/>
      <c r="O48" s="134"/>
    </row>
    <row r="49" s="1" customFormat="1" ht="21" customHeight="1" spans="1:15">
      <c r="A49" s="58" t="s">
        <v>174</v>
      </c>
      <c r="B49" s="58" t="s">
        <v>175</v>
      </c>
      <c r="C49" s="134">
        <v>1309541.27</v>
      </c>
      <c r="D49" s="134">
        <v>1309541.27</v>
      </c>
      <c r="E49" s="134">
        <v>1309541.27</v>
      </c>
      <c r="F49" s="134"/>
      <c r="G49" s="134"/>
      <c r="H49" s="134"/>
      <c r="I49" s="134"/>
      <c r="J49" s="134"/>
      <c r="K49" s="134"/>
      <c r="L49" s="134"/>
      <c r="M49" s="134"/>
      <c r="N49" s="134"/>
      <c r="O49" s="134"/>
    </row>
    <row r="50" s="1" customFormat="1" ht="21" customHeight="1" spans="1:15">
      <c r="A50" s="188" t="s">
        <v>176</v>
      </c>
      <c r="B50" s="188" t="s">
        <v>177</v>
      </c>
      <c r="C50" s="134">
        <v>1309541.27</v>
      </c>
      <c r="D50" s="134">
        <v>1309541.27</v>
      </c>
      <c r="E50" s="134">
        <v>1309541.27</v>
      </c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="1" customFormat="1" ht="21" customHeight="1" spans="1:15">
      <c r="A51" s="189" t="s">
        <v>178</v>
      </c>
      <c r="B51" s="189" t="s">
        <v>179</v>
      </c>
      <c r="C51" s="134">
        <v>319878.8</v>
      </c>
      <c r="D51" s="134">
        <v>319878.8</v>
      </c>
      <c r="E51" s="134">
        <v>319878.8</v>
      </c>
      <c r="F51" s="134"/>
      <c r="G51" s="134"/>
      <c r="H51" s="134"/>
      <c r="I51" s="134"/>
      <c r="J51" s="134"/>
      <c r="K51" s="134"/>
      <c r="L51" s="134"/>
      <c r="M51" s="134"/>
      <c r="N51" s="134"/>
      <c r="O51" s="134"/>
    </row>
    <row r="52" s="1" customFormat="1" ht="21" customHeight="1" spans="1:15">
      <c r="A52" s="189" t="s">
        <v>180</v>
      </c>
      <c r="B52" s="189" t="s">
        <v>181</v>
      </c>
      <c r="C52" s="134">
        <v>464941.32</v>
      </c>
      <c r="D52" s="134">
        <v>464941.32</v>
      </c>
      <c r="E52" s="134">
        <v>464941.32</v>
      </c>
      <c r="F52" s="134"/>
      <c r="G52" s="134"/>
      <c r="H52" s="134"/>
      <c r="I52" s="134"/>
      <c r="J52" s="134"/>
      <c r="K52" s="134"/>
      <c r="L52" s="134"/>
      <c r="M52" s="134"/>
      <c r="N52" s="134"/>
      <c r="O52" s="134"/>
    </row>
    <row r="53" s="1" customFormat="1" ht="21" customHeight="1" spans="1:15">
      <c r="A53" s="189" t="s">
        <v>182</v>
      </c>
      <c r="B53" s="189" t="s">
        <v>183</v>
      </c>
      <c r="C53" s="134">
        <v>476373.8</v>
      </c>
      <c r="D53" s="134">
        <v>476373.8</v>
      </c>
      <c r="E53" s="134">
        <v>476373.8</v>
      </c>
      <c r="F53" s="134"/>
      <c r="G53" s="134"/>
      <c r="H53" s="134"/>
      <c r="I53" s="134"/>
      <c r="J53" s="134"/>
      <c r="K53" s="134"/>
      <c r="L53" s="134"/>
      <c r="M53" s="134"/>
      <c r="N53" s="134"/>
      <c r="O53" s="134"/>
    </row>
    <row r="54" s="1" customFormat="1" ht="21" customHeight="1" spans="1:15">
      <c r="A54" s="189" t="s">
        <v>184</v>
      </c>
      <c r="B54" s="189" t="s">
        <v>185</v>
      </c>
      <c r="C54" s="134">
        <v>48347.35</v>
      </c>
      <c r="D54" s="134">
        <v>48347.35</v>
      </c>
      <c r="E54" s="134">
        <v>48347.35</v>
      </c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="1" customFormat="1" ht="21" customHeight="1" spans="1:15">
      <c r="A55" s="58" t="s">
        <v>186</v>
      </c>
      <c r="B55" s="58" t="s">
        <v>187</v>
      </c>
      <c r="C55" s="134">
        <v>63600</v>
      </c>
      <c r="D55" s="134">
        <v>63600</v>
      </c>
      <c r="E55" s="134"/>
      <c r="F55" s="134">
        <v>63600</v>
      </c>
      <c r="G55" s="134"/>
      <c r="H55" s="134"/>
      <c r="I55" s="134"/>
      <c r="J55" s="134"/>
      <c r="K55" s="134"/>
      <c r="L55" s="134"/>
      <c r="M55" s="134"/>
      <c r="N55" s="134"/>
      <c r="O55" s="134"/>
    </row>
    <row r="56" s="1" customFormat="1" ht="21" customHeight="1" spans="1:15">
      <c r="A56" s="188" t="s">
        <v>188</v>
      </c>
      <c r="B56" s="188" t="s">
        <v>189</v>
      </c>
      <c r="C56" s="134">
        <v>63600</v>
      </c>
      <c r="D56" s="134">
        <v>63600</v>
      </c>
      <c r="E56" s="134"/>
      <c r="F56" s="134">
        <v>63600</v>
      </c>
      <c r="G56" s="134"/>
      <c r="H56" s="134"/>
      <c r="I56" s="134"/>
      <c r="J56" s="134"/>
      <c r="K56" s="134"/>
      <c r="L56" s="134"/>
      <c r="M56" s="134"/>
      <c r="N56" s="134"/>
      <c r="O56" s="134"/>
    </row>
    <row r="57" s="1" customFormat="1" ht="21" customHeight="1" spans="1:15">
      <c r="A57" s="189" t="s">
        <v>190</v>
      </c>
      <c r="B57" s="189" t="s">
        <v>191</v>
      </c>
      <c r="C57" s="134">
        <v>63600</v>
      </c>
      <c r="D57" s="134">
        <v>63600</v>
      </c>
      <c r="E57" s="134"/>
      <c r="F57" s="134">
        <v>63600</v>
      </c>
      <c r="G57" s="134"/>
      <c r="H57" s="134"/>
      <c r="I57" s="134"/>
      <c r="J57" s="134"/>
      <c r="K57" s="134"/>
      <c r="L57" s="134"/>
      <c r="M57" s="134"/>
      <c r="N57" s="134"/>
      <c r="O57" s="134"/>
    </row>
    <row r="58" s="1" customFormat="1" ht="21" customHeight="1" spans="1:15">
      <c r="A58" s="58" t="s">
        <v>192</v>
      </c>
      <c r="B58" s="58" t="s">
        <v>193</v>
      </c>
      <c r="C58" s="134">
        <v>1805944</v>
      </c>
      <c r="D58" s="134">
        <v>1805944</v>
      </c>
      <c r="E58" s="134">
        <v>1448944</v>
      </c>
      <c r="F58" s="134">
        <v>357000</v>
      </c>
      <c r="G58" s="134"/>
      <c r="H58" s="134"/>
      <c r="I58" s="134"/>
      <c r="J58" s="134"/>
      <c r="K58" s="134"/>
      <c r="L58" s="134"/>
      <c r="M58" s="134"/>
      <c r="N58" s="134"/>
      <c r="O58" s="134"/>
    </row>
    <row r="59" s="1" customFormat="1" ht="21" customHeight="1" spans="1:15">
      <c r="A59" s="188" t="s">
        <v>194</v>
      </c>
      <c r="B59" s="188" t="s">
        <v>195</v>
      </c>
      <c r="C59" s="134">
        <v>295000</v>
      </c>
      <c r="D59" s="134">
        <v>295000</v>
      </c>
      <c r="E59" s="134">
        <v>250000</v>
      </c>
      <c r="F59" s="134">
        <v>45000</v>
      </c>
      <c r="G59" s="134"/>
      <c r="H59" s="134"/>
      <c r="I59" s="134"/>
      <c r="J59" s="134"/>
      <c r="K59" s="134"/>
      <c r="L59" s="134"/>
      <c r="M59" s="134"/>
      <c r="N59" s="134"/>
      <c r="O59" s="134"/>
    </row>
    <row r="60" s="1" customFormat="1" ht="21" customHeight="1" spans="1:15">
      <c r="A60" s="189" t="s">
        <v>196</v>
      </c>
      <c r="B60" s="189" t="s">
        <v>197</v>
      </c>
      <c r="C60" s="134">
        <v>295000</v>
      </c>
      <c r="D60" s="134">
        <v>295000</v>
      </c>
      <c r="E60" s="134">
        <v>250000</v>
      </c>
      <c r="F60" s="134">
        <v>45000</v>
      </c>
      <c r="G60" s="134"/>
      <c r="H60" s="134"/>
      <c r="I60" s="134"/>
      <c r="J60" s="134"/>
      <c r="K60" s="134"/>
      <c r="L60" s="134"/>
      <c r="M60" s="134"/>
      <c r="N60" s="134"/>
      <c r="O60" s="134"/>
    </row>
    <row r="61" s="1" customFormat="1" ht="21" customHeight="1" spans="1:15">
      <c r="A61" s="188" t="s">
        <v>198</v>
      </c>
      <c r="B61" s="188" t="s">
        <v>199</v>
      </c>
      <c r="C61" s="134">
        <v>1210944</v>
      </c>
      <c r="D61" s="134">
        <v>1210944</v>
      </c>
      <c r="E61" s="134">
        <v>1198944</v>
      </c>
      <c r="F61" s="134">
        <v>12000</v>
      </c>
      <c r="G61" s="134"/>
      <c r="H61" s="134"/>
      <c r="I61" s="134"/>
      <c r="J61" s="134"/>
      <c r="K61" s="134"/>
      <c r="L61" s="134"/>
      <c r="M61" s="134"/>
      <c r="N61" s="134"/>
      <c r="O61" s="134"/>
    </row>
    <row r="62" s="1" customFormat="1" ht="21" customHeight="1" spans="1:15">
      <c r="A62" s="189" t="s">
        <v>200</v>
      </c>
      <c r="B62" s="189" t="s">
        <v>199</v>
      </c>
      <c r="C62" s="134">
        <v>1210944</v>
      </c>
      <c r="D62" s="134">
        <v>1210944</v>
      </c>
      <c r="E62" s="134">
        <v>1198944</v>
      </c>
      <c r="F62" s="134">
        <v>12000</v>
      </c>
      <c r="G62" s="134"/>
      <c r="H62" s="134"/>
      <c r="I62" s="134"/>
      <c r="J62" s="134"/>
      <c r="K62" s="134"/>
      <c r="L62" s="134"/>
      <c r="M62" s="134"/>
      <c r="N62" s="134"/>
      <c r="O62" s="134"/>
    </row>
    <row r="63" s="1" customFormat="1" ht="21" customHeight="1" spans="1:15">
      <c r="A63" s="188" t="s">
        <v>201</v>
      </c>
      <c r="B63" s="188" t="s">
        <v>202</v>
      </c>
      <c r="C63" s="134">
        <v>300000</v>
      </c>
      <c r="D63" s="134">
        <v>300000</v>
      </c>
      <c r="E63" s="134"/>
      <c r="F63" s="134">
        <v>300000</v>
      </c>
      <c r="G63" s="134"/>
      <c r="H63" s="134"/>
      <c r="I63" s="134"/>
      <c r="J63" s="134"/>
      <c r="K63" s="134"/>
      <c r="L63" s="134"/>
      <c r="M63" s="134"/>
      <c r="N63" s="134"/>
      <c r="O63" s="134"/>
    </row>
    <row r="64" s="1" customFormat="1" ht="21" customHeight="1" spans="1:15">
      <c r="A64" s="189" t="s">
        <v>203</v>
      </c>
      <c r="B64" s="189" t="s">
        <v>204</v>
      </c>
      <c r="C64" s="134">
        <v>300000</v>
      </c>
      <c r="D64" s="134">
        <v>300000</v>
      </c>
      <c r="E64" s="134"/>
      <c r="F64" s="134">
        <v>300000</v>
      </c>
      <c r="G64" s="134"/>
      <c r="H64" s="134"/>
      <c r="I64" s="134"/>
      <c r="J64" s="134"/>
      <c r="K64" s="134"/>
      <c r="L64" s="134"/>
      <c r="M64" s="134"/>
      <c r="N64" s="134"/>
      <c r="O64" s="134"/>
    </row>
    <row r="65" s="1" customFormat="1" ht="21" customHeight="1" spans="1:15">
      <c r="A65" s="58" t="s">
        <v>205</v>
      </c>
      <c r="B65" s="58" t="s">
        <v>206</v>
      </c>
      <c r="C65" s="134">
        <v>7925675.8</v>
      </c>
      <c r="D65" s="134">
        <v>7925675.8</v>
      </c>
      <c r="E65" s="134">
        <v>3631181</v>
      </c>
      <c r="F65" s="134">
        <v>4294494.8</v>
      </c>
      <c r="G65" s="134"/>
      <c r="H65" s="134"/>
      <c r="I65" s="134"/>
      <c r="J65" s="134"/>
      <c r="K65" s="134"/>
      <c r="L65" s="134"/>
      <c r="M65" s="134"/>
      <c r="N65" s="134"/>
      <c r="O65" s="134"/>
    </row>
    <row r="66" s="1" customFormat="1" ht="21" customHeight="1" spans="1:15">
      <c r="A66" s="188" t="s">
        <v>207</v>
      </c>
      <c r="B66" s="188" t="s">
        <v>208</v>
      </c>
      <c r="C66" s="134">
        <v>5004505</v>
      </c>
      <c r="D66" s="134">
        <v>5004505</v>
      </c>
      <c r="E66" s="134">
        <v>3531181</v>
      </c>
      <c r="F66" s="134">
        <v>1473324</v>
      </c>
      <c r="G66" s="134"/>
      <c r="H66" s="134"/>
      <c r="I66" s="134"/>
      <c r="J66" s="134"/>
      <c r="K66" s="134"/>
      <c r="L66" s="134"/>
      <c r="M66" s="134"/>
      <c r="N66" s="134"/>
      <c r="O66" s="134"/>
    </row>
    <row r="67" s="1" customFormat="1" ht="21" customHeight="1" spans="1:15">
      <c r="A67" s="189" t="s">
        <v>209</v>
      </c>
      <c r="B67" s="189" t="s">
        <v>210</v>
      </c>
      <c r="C67" s="134">
        <v>3531181</v>
      </c>
      <c r="D67" s="134">
        <v>3531181</v>
      </c>
      <c r="E67" s="134">
        <v>3531181</v>
      </c>
      <c r="F67" s="134"/>
      <c r="G67" s="134"/>
      <c r="H67" s="134"/>
      <c r="I67" s="134"/>
      <c r="J67" s="134"/>
      <c r="K67" s="134"/>
      <c r="L67" s="134"/>
      <c r="M67" s="134"/>
      <c r="N67" s="134"/>
      <c r="O67" s="134"/>
    </row>
    <row r="68" s="1" customFormat="1" ht="21" customHeight="1" spans="1:15">
      <c r="A68" s="189" t="s">
        <v>211</v>
      </c>
      <c r="B68" s="189" t="s">
        <v>212</v>
      </c>
      <c r="C68" s="134">
        <v>2400</v>
      </c>
      <c r="D68" s="134">
        <v>2400</v>
      </c>
      <c r="E68" s="134"/>
      <c r="F68" s="134">
        <v>2400</v>
      </c>
      <c r="G68" s="134"/>
      <c r="H68" s="134"/>
      <c r="I68" s="134"/>
      <c r="J68" s="134"/>
      <c r="K68" s="134"/>
      <c r="L68" s="134"/>
      <c r="M68" s="134"/>
      <c r="N68" s="134"/>
      <c r="O68" s="134"/>
    </row>
    <row r="69" s="1" customFormat="1" ht="21" customHeight="1" spans="1:15">
      <c r="A69" s="189" t="s">
        <v>213</v>
      </c>
      <c r="B69" s="189" t="s">
        <v>214</v>
      </c>
      <c r="C69" s="134">
        <v>117684</v>
      </c>
      <c r="D69" s="134">
        <v>117684</v>
      </c>
      <c r="E69" s="134"/>
      <c r="F69" s="134">
        <v>117684</v>
      </c>
      <c r="G69" s="134"/>
      <c r="H69" s="134"/>
      <c r="I69" s="134"/>
      <c r="J69" s="134"/>
      <c r="K69" s="134"/>
      <c r="L69" s="134"/>
      <c r="M69" s="134"/>
      <c r="N69" s="134"/>
      <c r="O69" s="134"/>
    </row>
    <row r="70" s="1" customFormat="1" ht="21" customHeight="1" spans="1:15">
      <c r="A70" s="189" t="s">
        <v>215</v>
      </c>
      <c r="B70" s="189" t="s">
        <v>216</v>
      </c>
      <c r="C70" s="134">
        <v>1178140</v>
      </c>
      <c r="D70" s="134">
        <v>1178140</v>
      </c>
      <c r="E70" s="134"/>
      <c r="F70" s="134">
        <v>1178140</v>
      </c>
      <c r="G70" s="134"/>
      <c r="H70" s="134"/>
      <c r="I70" s="134"/>
      <c r="J70" s="134"/>
      <c r="K70" s="134"/>
      <c r="L70" s="134"/>
      <c r="M70" s="134"/>
      <c r="N70" s="134"/>
      <c r="O70" s="134"/>
    </row>
    <row r="71" s="1" customFormat="1" ht="21" customHeight="1" spans="1:15">
      <c r="A71" s="189" t="s">
        <v>217</v>
      </c>
      <c r="B71" s="189" t="s">
        <v>218</v>
      </c>
      <c r="C71" s="134">
        <v>175100</v>
      </c>
      <c r="D71" s="134">
        <v>175100</v>
      </c>
      <c r="E71" s="134"/>
      <c r="F71" s="134">
        <v>175100</v>
      </c>
      <c r="G71" s="134"/>
      <c r="H71" s="134"/>
      <c r="I71" s="134"/>
      <c r="J71" s="134"/>
      <c r="K71" s="134"/>
      <c r="L71" s="134"/>
      <c r="M71" s="134"/>
      <c r="N71" s="134"/>
      <c r="O71" s="134"/>
    </row>
    <row r="72" s="1" customFormat="1" ht="21" customHeight="1" spans="1:15">
      <c r="A72" s="188" t="s">
        <v>219</v>
      </c>
      <c r="B72" s="188" t="s">
        <v>220</v>
      </c>
      <c r="C72" s="134">
        <v>100000</v>
      </c>
      <c r="D72" s="134">
        <v>100000</v>
      </c>
      <c r="E72" s="134">
        <v>100000</v>
      </c>
      <c r="F72" s="134"/>
      <c r="G72" s="134"/>
      <c r="H72" s="134"/>
      <c r="I72" s="134"/>
      <c r="J72" s="134"/>
      <c r="K72" s="134"/>
      <c r="L72" s="134"/>
      <c r="M72" s="134"/>
      <c r="N72" s="134"/>
      <c r="O72" s="134"/>
    </row>
    <row r="73" s="1" customFormat="1" ht="21" customHeight="1" spans="1:15">
      <c r="A73" s="189" t="s">
        <v>221</v>
      </c>
      <c r="B73" s="189" t="s">
        <v>222</v>
      </c>
      <c r="C73" s="134">
        <v>100000</v>
      </c>
      <c r="D73" s="134">
        <v>100000</v>
      </c>
      <c r="E73" s="134">
        <v>100000</v>
      </c>
      <c r="F73" s="134"/>
      <c r="G73" s="134"/>
      <c r="H73" s="134"/>
      <c r="I73" s="134"/>
      <c r="J73" s="134"/>
      <c r="K73" s="134"/>
      <c r="L73" s="134"/>
      <c r="M73" s="134"/>
      <c r="N73" s="134"/>
      <c r="O73" s="134"/>
    </row>
    <row r="74" s="1" customFormat="1" ht="21" customHeight="1" spans="1:15">
      <c r="A74" s="188" t="s">
        <v>223</v>
      </c>
      <c r="B74" s="188" t="s">
        <v>224</v>
      </c>
      <c r="C74" s="134">
        <v>569500</v>
      </c>
      <c r="D74" s="134">
        <v>569500</v>
      </c>
      <c r="E74" s="134"/>
      <c r="F74" s="134">
        <v>569500</v>
      </c>
      <c r="G74" s="134"/>
      <c r="H74" s="134"/>
      <c r="I74" s="134"/>
      <c r="J74" s="134"/>
      <c r="K74" s="134"/>
      <c r="L74" s="134"/>
      <c r="M74" s="134"/>
      <c r="N74" s="134"/>
      <c r="O74" s="134"/>
    </row>
    <row r="75" s="1" customFormat="1" ht="21" customHeight="1" spans="1:15">
      <c r="A75" s="189" t="s">
        <v>225</v>
      </c>
      <c r="B75" s="189" t="s">
        <v>226</v>
      </c>
      <c r="C75" s="134">
        <v>369500</v>
      </c>
      <c r="D75" s="134">
        <v>369500</v>
      </c>
      <c r="E75" s="134"/>
      <c r="F75" s="134">
        <v>369500</v>
      </c>
      <c r="G75" s="134"/>
      <c r="H75" s="134"/>
      <c r="I75" s="134"/>
      <c r="J75" s="134"/>
      <c r="K75" s="134"/>
      <c r="L75" s="134"/>
      <c r="M75" s="134"/>
      <c r="N75" s="134"/>
      <c r="O75" s="134"/>
    </row>
    <row r="76" s="1" customFormat="1" ht="21" customHeight="1" spans="1:15">
      <c r="A76" s="189" t="s">
        <v>227</v>
      </c>
      <c r="B76" s="189" t="s">
        <v>228</v>
      </c>
      <c r="C76" s="134">
        <v>100000</v>
      </c>
      <c r="D76" s="134">
        <v>100000</v>
      </c>
      <c r="E76" s="134"/>
      <c r="F76" s="134">
        <v>100000</v>
      </c>
      <c r="G76" s="134"/>
      <c r="H76" s="134"/>
      <c r="I76" s="134"/>
      <c r="J76" s="134"/>
      <c r="K76" s="134"/>
      <c r="L76" s="134"/>
      <c r="M76" s="134"/>
      <c r="N76" s="134"/>
      <c r="O76" s="134"/>
    </row>
    <row r="77" s="1" customFormat="1" ht="21" customHeight="1" spans="1:15">
      <c r="A77" s="189" t="s">
        <v>229</v>
      </c>
      <c r="B77" s="189" t="s">
        <v>230</v>
      </c>
      <c r="C77" s="134">
        <v>100000</v>
      </c>
      <c r="D77" s="134">
        <v>100000</v>
      </c>
      <c r="E77" s="134"/>
      <c r="F77" s="134">
        <v>100000</v>
      </c>
      <c r="G77" s="134"/>
      <c r="H77" s="134"/>
      <c r="I77" s="134"/>
      <c r="J77" s="134"/>
      <c r="K77" s="134"/>
      <c r="L77" s="134"/>
      <c r="M77" s="134"/>
      <c r="N77" s="134"/>
      <c r="O77" s="134"/>
    </row>
    <row r="78" s="1" customFormat="1" ht="21" customHeight="1" spans="1:15">
      <c r="A78" s="188" t="s">
        <v>231</v>
      </c>
      <c r="B78" s="188" t="s">
        <v>232</v>
      </c>
      <c r="C78" s="134">
        <v>641070.8</v>
      </c>
      <c r="D78" s="134">
        <v>641070.8</v>
      </c>
      <c r="E78" s="134"/>
      <c r="F78" s="134">
        <v>641070.8</v>
      </c>
      <c r="G78" s="134"/>
      <c r="H78" s="134"/>
      <c r="I78" s="134"/>
      <c r="J78" s="134"/>
      <c r="K78" s="134"/>
      <c r="L78" s="134"/>
      <c r="M78" s="134"/>
      <c r="N78" s="134"/>
      <c r="O78" s="134"/>
    </row>
    <row r="79" s="1" customFormat="1" ht="21" customHeight="1" spans="1:15">
      <c r="A79" s="189" t="s">
        <v>233</v>
      </c>
      <c r="B79" s="189" t="s">
        <v>234</v>
      </c>
      <c r="C79" s="134">
        <v>562900</v>
      </c>
      <c r="D79" s="134">
        <v>562900</v>
      </c>
      <c r="E79" s="134"/>
      <c r="F79" s="134">
        <v>562900</v>
      </c>
      <c r="G79" s="134"/>
      <c r="H79" s="134"/>
      <c r="I79" s="134"/>
      <c r="J79" s="134"/>
      <c r="K79" s="134"/>
      <c r="L79" s="134"/>
      <c r="M79" s="134"/>
      <c r="N79" s="134"/>
      <c r="O79" s="134"/>
    </row>
    <row r="80" s="1" customFormat="1" ht="21" customHeight="1" spans="1:15">
      <c r="A80" s="189" t="s">
        <v>235</v>
      </c>
      <c r="B80" s="189" t="s">
        <v>236</v>
      </c>
      <c r="C80" s="134">
        <v>78170.8</v>
      </c>
      <c r="D80" s="134">
        <v>78170.8</v>
      </c>
      <c r="E80" s="134"/>
      <c r="F80" s="134">
        <v>78170.8</v>
      </c>
      <c r="G80" s="134"/>
      <c r="H80" s="134"/>
      <c r="I80" s="134"/>
      <c r="J80" s="134"/>
      <c r="K80" s="134"/>
      <c r="L80" s="134"/>
      <c r="M80" s="134"/>
      <c r="N80" s="134"/>
      <c r="O80" s="134"/>
    </row>
    <row r="81" s="1" customFormat="1" ht="21" customHeight="1" spans="1:15">
      <c r="A81" s="188" t="s">
        <v>237</v>
      </c>
      <c r="B81" s="188" t="s">
        <v>238</v>
      </c>
      <c r="C81" s="134">
        <v>1600000</v>
      </c>
      <c r="D81" s="134">
        <v>1600000</v>
      </c>
      <c r="E81" s="134"/>
      <c r="F81" s="134">
        <v>1600000</v>
      </c>
      <c r="G81" s="134"/>
      <c r="H81" s="134"/>
      <c r="I81" s="134"/>
      <c r="J81" s="134"/>
      <c r="K81" s="134"/>
      <c r="L81" s="134"/>
      <c r="M81" s="134"/>
      <c r="N81" s="134"/>
      <c r="O81" s="134"/>
    </row>
    <row r="82" s="1" customFormat="1" ht="21" customHeight="1" spans="1:15">
      <c r="A82" s="189" t="s">
        <v>239</v>
      </c>
      <c r="B82" s="189" t="s">
        <v>240</v>
      </c>
      <c r="C82" s="134">
        <v>1600000</v>
      </c>
      <c r="D82" s="134">
        <v>1600000</v>
      </c>
      <c r="E82" s="134"/>
      <c r="F82" s="134">
        <v>1600000</v>
      </c>
      <c r="G82" s="134"/>
      <c r="H82" s="134"/>
      <c r="I82" s="134"/>
      <c r="J82" s="134"/>
      <c r="K82" s="134"/>
      <c r="L82" s="134"/>
      <c r="M82" s="134"/>
      <c r="N82" s="134"/>
      <c r="O82" s="134"/>
    </row>
    <row r="83" s="1" customFormat="1" ht="21" customHeight="1" spans="1:15">
      <c r="A83" s="188" t="s">
        <v>241</v>
      </c>
      <c r="B83" s="188" t="s">
        <v>242</v>
      </c>
      <c r="C83" s="134">
        <v>10600</v>
      </c>
      <c r="D83" s="134">
        <v>10600</v>
      </c>
      <c r="E83" s="134"/>
      <c r="F83" s="134">
        <v>10600</v>
      </c>
      <c r="G83" s="134"/>
      <c r="H83" s="134"/>
      <c r="I83" s="134"/>
      <c r="J83" s="134"/>
      <c r="K83" s="134"/>
      <c r="L83" s="134"/>
      <c r="M83" s="134"/>
      <c r="N83" s="134"/>
      <c r="O83" s="134"/>
    </row>
    <row r="84" s="1" customFormat="1" ht="21" customHeight="1" spans="1:15">
      <c r="A84" s="189" t="s">
        <v>243</v>
      </c>
      <c r="B84" s="189" t="s">
        <v>244</v>
      </c>
      <c r="C84" s="134">
        <v>10600</v>
      </c>
      <c r="D84" s="134">
        <v>10600</v>
      </c>
      <c r="E84" s="134"/>
      <c r="F84" s="134">
        <v>10600</v>
      </c>
      <c r="G84" s="134"/>
      <c r="H84" s="134"/>
      <c r="I84" s="134"/>
      <c r="J84" s="134"/>
      <c r="K84" s="134"/>
      <c r="L84" s="134"/>
      <c r="M84" s="134"/>
      <c r="N84" s="134"/>
      <c r="O84" s="134"/>
    </row>
    <row r="85" s="1" customFormat="1" ht="21" customHeight="1" spans="1:15">
      <c r="A85" s="58" t="s">
        <v>245</v>
      </c>
      <c r="B85" s="58" t="s">
        <v>246</v>
      </c>
      <c r="C85" s="134">
        <v>1047561.12</v>
      </c>
      <c r="D85" s="134">
        <v>1047561.12</v>
      </c>
      <c r="E85" s="134">
        <v>1047561.12</v>
      </c>
      <c r="F85" s="134"/>
      <c r="G85" s="134"/>
      <c r="H85" s="134"/>
      <c r="I85" s="134"/>
      <c r="J85" s="134"/>
      <c r="K85" s="134"/>
      <c r="L85" s="134"/>
      <c r="M85" s="134"/>
      <c r="N85" s="134"/>
      <c r="O85" s="134"/>
    </row>
    <row r="86" s="1" customFormat="1" ht="21" customHeight="1" spans="1:15">
      <c r="A86" s="188" t="s">
        <v>247</v>
      </c>
      <c r="B86" s="188" t="s">
        <v>248</v>
      </c>
      <c r="C86" s="134">
        <v>1047561.12</v>
      </c>
      <c r="D86" s="134">
        <v>1047561.12</v>
      </c>
      <c r="E86" s="134">
        <v>1047561.12</v>
      </c>
      <c r="F86" s="134"/>
      <c r="G86" s="134"/>
      <c r="H86" s="134"/>
      <c r="I86" s="134"/>
      <c r="J86" s="134"/>
      <c r="K86" s="134"/>
      <c r="L86" s="134"/>
      <c r="M86" s="134"/>
      <c r="N86" s="134"/>
      <c r="O86" s="134"/>
    </row>
    <row r="87" s="1" customFormat="1" ht="21" customHeight="1" spans="1:15">
      <c r="A87" s="189" t="s">
        <v>249</v>
      </c>
      <c r="B87" s="189" t="s">
        <v>250</v>
      </c>
      <c r="C87" s="134">
        <v>1047561.12</v>
      </c>
      <c r="D87" s="134">
        <v>1047561.12</v>
      </c>
      <c r="E87" s="134">
        <v>1047561.12</v>
      </c>
      <c r="F87" s="134"/>
      <c r="G87" s="134"/>
      <c r="H87" s="134"/>
      <c r="I87" s="134"/>
      <c r="J87" s="134"/>
      <c r="K87" s="134"/>
      <c r="L87" s="134"/>
      <c r="M87" s="134"/>
      <c r="N87" s="134"/>
      <c r="O87" s="134"/>
    </row>
    <row r="88" s="1" customFormat="1" ht="21" customHeight="1" spans="1:15">
      <c r="A88" s="58" t="s">
        <v>251</v>
      </c>
      <c r="B88" s="58" t="s">
        <v>252</v>
      </c>
      <c r="C88" s="134">
        <v>7680</v>
      </c>
      <c r="D88" s="134"/>
      <c r="E88" s="134"/>
      <c r="F88" s="134"/>
      <c r="G88" s="134"/>
      <c r="H88" s="134">
        <v>7680</v>
      </c>
      <c r="I88" s="134"/>
      <c r="J88" s="134"/>
      <c r="K88" s="134"/>
      <c r="L88" s="134"/>
      <c r="M88" s="134"/>
      <c r="N88" s="134"/>
      <c r="O88" s="134"/>
    </row>
    <row r="89" s="1" customFormat="1" ht="21" customHeight="1" spans="1:15">
      <c r="A89" s="188" t="s">
        <v>253</v>
      </c>
      <c r="B89" s="188" t="s">
        <v>254</v>
      </c>
      <c r="C89" s="134">
        <v>7680</v>
      </c>
      <c r="D89" s="134"/>
      <c r="E89" s="134"/>
      <c r="F89" s="134"/>
      <c r="G89" s="134"/>
      <c r="H89" s="134">
        <v>7680</v>
      </c>
      <c r="I89" s="134"/>
      <c r="J89" s="134"/>
      <c r="K89" s="134"/>
      <c r="L89" s="134"/>
      <c r="M89" s="134"/>
      <c r="N89" s="134"/>
      <c r="O89" s="134"/>
    </row>
    <row r="90" s="1" customFormat="1" ht="21" customHeight="1" spans="1:15">
      <c r="A90" s="189" t="s">
        <v>255</v>
      </c>
      <c r="B90" s="189" t="s">
        <v>256</v>
      </c>
      <c r="C90" s="134">
        <v>7680</v>
      </c>
      <c r="D90" s="134"/>
      <c r="E90" s="134"/>
      <c r="F90" s="134"/>
      <c r="G90" s="134"/>
      <c r="H90" s="134">
        <v>7680</v>
      </c>
      <c r="I90" s="134"/>
      <c r="J90" s="134"/>
      <c r="K90" s="134"/>
      <c r="L90" s="134"/>
      <c r="M90" s="134"/>
      <c r="N90" s="134"/>
      <c r="O90" s="134"/>
    </row>
    <row r="91" s="1" customFormat="1" ht="21" customHeight="1" spans="1:15">
      <c r="A91" s="58" t="s">
        <v>257</v>
      </c>
      <c r="B91" s="58" t="s">
        <v>258</v>
      </c>
      <c r="C91" s="134">
        <v>20000</v>
      </c>
      <c r="D91" s="134">
        <v>20000</v>
      </c>
      <c r="E91" s="134">
        <v>20000</v>
      </c>
      <c r="F91" s="134"/>
      <c r="G91" s="134"/>
      <c r="H91" s="134"/>
      <c r="I91" s="134"/>
      <c r="J91" s="134"/>
      <c r="K91" s="134"/>
      <c r="L91" s="134"/>
      <c r="M91" s="134"/>
      <c r="N91" s="134"/>
      <c r="O91" s="134"/>
    </row>
    <row r="92" s="1" customFormat="1" ht="21" customHeight="1" spans="1:15">
      <c r="A92" s="188" t="s">
        <v>259</v>
      </c>
      <c r="B92" s="188" t="s">
        <v>260</v>
      </c>
      <c r="C92" s="134">
        <v>20000</v>
      </c>
      <c r="D92" s="134">
        <v>20000</v>
      </c>
      <c r="E92" s="134">
        <v>20000</v>
      </c>
      <c r="F92" s="134"/>
      <c r="G92" s="134"/>
      <c r="H92" s="134"/>
      <c r="I92" s="134"/>
      <c r="J92" s="134"/>
      <c r="K92" s="134"/>
      <c r="L92" s="134"/>
      <c r="M92" s="134"/>
      <c r="N92" s="134"/>
      <c r="O92" s="134"/>
    </row>
    <row r="93" s="1" customFormat="1" ht="21" customHeight="1" spans="1:15">
      <c r="A93" s="189" t="s">
        <v>261</v>
      </c>
      <c r="B93" s="189" t="s">
        <v>262</v>
      </c>
      <c r="C93" s="134">
        <v>20000</v>
      </c>
      <c r="D93" s="134">
        <v>20000</v>
      </c>
      <c r="E93" s="134">
        <v>20000</v>
      </c>
      <c r="F93" s="134"/>
      <c r="G93" s="134"/>
      <c r="H93" s="134"/>
      <c r="I93" s="134"/>
      <c r="J93" s="134"/>
      <c r="K93" s="134"/>
      <c r="L93" s="134"/>
      <c r="M93" s="134"/>
      <c r="N93" s="134"/>
      <c r="O93" s="134"/>
    </row>
    <row r="94" s="1" customFormat="1" ht="21" customHeight="1" spans="1:15">
      <c r="A94" s="58" t="s">
        <v>263</v>
      </c>
      <c r="B94" s="58" t="s">
        <v>83</v>
      </c>
      <c r="C94" s="134">
        <v>404200</v>
      </c>
      <c r="D94" s="134"/>
      <c r="E94" s="134"/>
      <c r="F94" s="134"/>
      <c r="G94" s="134">
        <v>404200</v>
      </c>
      <c r="H94" s="134"/>
      <c r="I94" s="134"/>
      <c r="J94" s="134"/>
      <c r="K94" s="134"/>
      <c r="L94" s="134"/>
      <c r="M94" s="134"/>
      <c r="N94" s="134"/>
      <c r="O94" s="134"/>
    </row>
    <row r="95" s="1" customFormat="1" ht="21" customHeight="1" spans="1:15">
      <c r="A95" s="188" t="s">
        <v>264</v>
      </c>
      <c r="B95" s="188" t="s">
        <v>265</v>
      </c>
      <c r="C95" s="134">
        <v>404200</v>
      </c>
      <c r="D95" s="134"/>
      <c r="E95" s="134"/>
      <c r="F95" s="134"/>
      <c r="G95" s="134">
        <v>404200</v>
      </c>
      <c r="H95" s="134"/>
      <c r="I95" s="134"/>
      <c r="J95" s="134"/>
      <c r="K95" s="134"/>
      <c r="L95" s="134"/>
      <c r="M95" s="134"/>
      <c r="N95" s="134"/>
      <c r="O95" s="134"/>
    </row>
    <row r="96" s="1" customFormat="1" ht="21" customHeight="1" spans="1:15">
      <c r="A96" s="189" t="s">
        <v>266</v>
      </c>
      <c r="B96" s="189" t="s">
        <v>267</v>
      </c>
      <c r="C96" s="134">
        <v>404200</v>
      </c>
      <c r="D96" s="134"/>
      <c r="E96" s="134"/>
      <c r="F96" s="134"/>
      <c r="G96" s="134">
        <v>404200</v>
      </c>
      <c r="H96" s="134"/>
      <c r="I96" s="134"/>
      <c r="J96" s="134"/>
      <c r="K96" s="134"/>
      <c r="L96" s="134"/>
      <c r="M96" s="134"/>
      <c r="N96" s="134"/>
      <c r="O96" s="134"/>
    </row>
    <row r="97" s="1" customFormat="1" ht="21" customHeight="1" spans="1:15">
      <c r="A97" s="193" t="s">
        <v>56</v>
      </c>
      <c r="B97" s="36"/>
      <c r="C97" s="134">
        <v>29089765.33</v>
      </c>
      <c r="D97" s="134">
        <v>28677885.33</v>
      </c>
      <c r="E97" s="134">
        <v>20215464.28</v>
      </c>
      <c r="F97" s="134">
        <v>8462421.05</v>
      </c>
      <c r="G97" s="134">
        <v>404200</v>
      </c>
      <c r="H97" s="134">
        <v>7680</v>
      </c>
      <c r="I97" s="134"/>
      <c r="J97" s="134"/>
      <c r="K97" s="134"/>
      <c r="L97" s="134"/>
      <c r="M97" s="134"/>
      <c r="N97" s="134"/>
      <c r="O97" s="134"/>
    </row>
  </sheetData>
  <mergeCells count="12">
    <mergeCell ref="A2:O2"/>
    <mergeCell ref="A3:O3"/>
    <mergeCell ref="A4:B4"/>
    <mergeCell ref="D5:F5"/>
    <mergeCell ref="J5:O5"/>
    <mergeCell ref="A97:B9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268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1"/>
      <c r="D4" s="47" t="s">
        <v>2</v>
      </c>
    </row>
    <row r="5" ht="17.25" customHeight="1" spans="1:4">
      <c r="A5" s="172" t="s">
        <v>3</v>
      </c>
      <c r="B5" s="173"/>
      <c r="C5" s="172" t="s">
        <v>4</v>
      </c>
      <c r="D5" s="173"/>
    </row>
    <row r="6" ht="18.75" customHeight="1" spans="1:4">
      <c r="A6" s="172" t="s">
        <v>5</v>
      </c>
      <c r="B6" s="172" t="s">
        <v>6</v>
      </c>
      <c r="C6" s="172" t="s">
        <v>7</v>
      </c>
      <c r="D6" s="174" t="s">
        <v>6</v>
      </c>
    </row>
    <row r="7" ht="16.5" customHeight="1" spans="1:4">
      <c r="A7" s="175" t="s">
        <v>269</v>
      </c>
      <c r="B7" s="134">
        <v>28937502.6</v>
      </c>
      <c r="C7" s="175" t="s">
        <v>270</v>
      </c>
      <c r="D7" s="149">
        <v>29089765.33</v>
      </c>
    </row>
    <row r="8" ht="16.5" customHeight="1" spans="1:4">
      <c r="A8" s="175" t="s">
        <v>271</v>
      </c>
      <c r="B8" s="134">
        <v>28533302.6</v>
      </c>
      <c r="C8" s="175" t="s">
        <v>272</v>
      </c>
      <c r="D8" s="149">
        <v>13572229.93</v>
      </c>
    </row>
    <row r="9" ht="16.5" customHeight="1" spans="1:4">
      <c r="A9" s="175" t="s">
        <v>273</v>
      </c>
      <c r="B9" s="134">
        <v>404200</v>
      </c>
      <c r="C9" s="175" t="s">
        <v>274</v>
      </c>
      <c r="D9" s="149"/>
    </row>
    <row r="10" ht="16.5" customHeight="1" spans="1:4">
      <c r="A10" s="175" t="s">
        <v>275</v>
      </c>
      <c r="B10" s="134"/>
      <c r="C10" s="175" t="s">
        <v>276</v>
      </c>
      <c r="D10" s="149">
        <v>10000</v>
      </c>
    </row>
    <row r="11" ht="16.5" customHeight="1" spans="1:4">
      <c r="A11" s="175" t="s">
        <v>277</v>
      </c>
      <c r="B11" s="134">
        <v>152262.73</v>
      </c>
      <c r="C11" s="175" t="s">
        <v>278</v>
      </c>
      <c r="D11" s="149">
        <v>50224.32</v>
      </c>
    </row>
    <row r="12" ht="16.5" customHeight="1" spans="1:4">
      <c r="A12" s="175" t="s">
        <v>271</v>
      </c>
      <c r="B12" s="134">
        <v>144582.73</v>
      </c>
      <c r="C12" s="175" t="s">
        <v>279</v>
      </c>
      <c r="D12" s="149"/>
    </row>
    <row r="13" ht="16.5" customHeight="1" spans="1:4">
      <c r="A13" s="176" t="s">
        <v>273</v>
      </c>
      <c r="B13" s="134"/>
      <c r="C13" s="72" t="s">
        <v>280</v>
      </c>
      <c r="D13" s="149"/>
    </row>
    <row r="14" ht="16.5" customHeight="1" spans="1:4">
      <c r="A14" s="176" t="s">
        <v>275</v>
      </c>
      <c r="B14" s="134">
        <v>7680</v>
      </c>
      <c r="C14" s="72" t="s">
        <v>281</v>
      </c>
      <c r="D14" s="149">
        <v>1043010.73</v>
      </c>
    </row>
    <row r="15" ht="16.5" customHeight="1" spans="1:4">
      <c r="A15" s="177"/>
      <c r="B15" s="134"/>
      <c r="C15" s="72" t="s">
        <v>282</v>
      </c>
      <c r="D15" s="149">
        <v>1830098.16</v>
      </c>
    </row>
    <row r="16" ht="16.5" customHeight="1" spans="1:4">
      <c r="A16" s="177"/>
      <c r="B16" s="134"/>
      <c r="C16" s="72" t="s">
        <v>283</v>
      </c>
      <c r="D16" s="149">
        <v>1309541.27</v>
      </c>
    </row>
    <row r="17" ht="16.5" customHeight="1" spans="1:4">
      <c r="A17" s="177"/>
      <c r="B17" s="134"/>
      <c r="C17" s="72" t="s">
        <v>284</v>
      </c>
      <c r="D17" s="149">
        <v>63600</v>
      </c>
    </row>
    <row r="18" ht="16.5" customHeight="1" spans="1:4">
      <c r="A18" s="177"/>
      <c r="B18" s="134"/>
      <c r="C18" s="72" t="s">
        <v>285</v>
      </c>
      <c r="D18" s="149">
        <v>1805944</v>
      </c>
    </row>
    <row r="19" ht="16.5" customHeight="1" spans="1:4">
      <c r="A19" s="177"/>
      <c r="B19" s="134"/>
      <c r="C19" s="72" t="s">
        <v>286</v>
      </c>
      <c r="D19" s="149">
        <v>7925675.8</v>
      </c>
    </row>
    <row r="20" ht="16.5" customHeight="1" spans="1:4">
      <c r="A20" s="177"/>
      <c r="B20" s="134"/>
      <c r="C20" s="72" t="s">
        <v>287</v>
      </c>
      <c r="D20" s="149"/>
    </row>
    <row r="21" ht="16.5" customHeight="1" spans="1:4">
      <c r="A21" s="177"/>
      <c r="B21" s="134"/>
      <c r="C21" s="72" t="s">
        <v>288</v>
      </c>
      <c r="D21" s="149"/>
    </row>
    <row r="22" ht="16.5" customHeight="1" spans="1:4">
      <c r="A22" s="177"/>
      <c r="B22" s="134"/>
      <c r="C22" s="72" t="s">
        <v>289</v>
      </c>
      <c r="D22" s="149"/>
    </row>
    <row r="23" ht="16.5" customHeight="1" spans="1:4">
      <c r="A23" s="177"/>
      <c r="B23" s="134"/>
      <c r="C23" s="72" t="s">
        <v>290</v>
      </c>
      <c r="D23" s="149"/>
    </row>
    <row r="24" ht="16.5" customHeight="1" spans="1:4">
      <c r="A24" s="177"/>
      <c r="B24" s="134"/>
      <c r="C24" s="72" t="s">
        <v>291</v>
      </c>
      <c r="D24" s="149"/>
    </row>
    <row r="25" ht="16.5" customHeight="1" spans="1:4">
      <c r="A25" s="177"/>
      <c r="B25" s="134"/>
      <c r="C25" s="72" t="s">
        <v>292</v>
      </c>
      <c r="D25" s="149"/>
    </row>
    <row r="26" ht="16.5" customHeight="1" spans="1:4">
      <c r="A26" s="177"/>
      <c r="B26" s="134"/>
      <c r="C26" s="72" t="s">
        <v>293</v>
      </c>
      <c r="D26" s="149">
        <v>1047561.12</v>
      </c>
    </row>
    <row r="27" ht="16.5" customHeight="1" spans="1:4">
      <c r="A27" s="177"/>
      <c r="B27" s="134"/>
      <c r="C27" s="72" t="s">
        <v>294</v>
      </c>
      <c r="D27" s="149"/>
    </row>
    <row r="28" ht="16.5" customHeight="1" spans="1:4">
      <c r="A28" s="177"/>
      <c r="B28" s="134"/>
      <c r="C28" s="72" t="s">
        <v>295</v>
      </c>
      <c r="D28" s="149">
        <v>7680</v>
      </c>
    </row>
    <row r="29" ht="16.5" customHeight="1" spans="1:4">
      <c r="A29" s="177"/>
      <c r="B29" s="134"/>
      <c r="C29" s="72" t="s">
        <v>296</v>
      </c>
      <c r="D29" s="149">
        <v>20000</v>
      </c>
    </row>
    <row r="30" ht="16.5" customHeight="1" spans="1:4">
      <c r="A30" s="177"/>
      <c r="B30" s="134"/>
      <c r="C30" s="72" t="s">
        <v>297</v>
      </c>
      <c r="D30" s="149"/>
    </row>
    <row r="31" ht="16.5" customHeight="1" spans="1:4">
      <c r="A31" s="177"/>
      <c r="B31" s="134"/>
      <c r="C31" s="72" t="s">
        <v>298</v>
      </c>
      <c r="D31" s="149">
        <v>404200</v>
      </c>
    </row>
    <row r="32" ht="16.5" customHeight="1" spans="1:4">
      <c r="A32" s="177"/>
      <c r="B32" s="134"/>
      <c r="C32" s="176" t="s">
        <v>299</v>
      </c>
      <c r="D32" s="149"/>
    </row>
    <row r="33" ht="16.5" customHeight="1" spans="1:4">
      <c r="A33" s="177"/>
      <c r="B33" s="134"/>
      <c r="C33" s="176" t="s">
        <v>300</v>
      </c>
      <c r="D33" s="149"/>
    </row>
    <row r="34" ht="16.5" customHeight="1" spans="1:4">
      <c r="A34" s="177"/>
      <c r="B34" s="134"/>
      <c r="C34" s="60" t="s">
        <v>301</v>
      </c>
      <c r="D34" s="149"/>
    </row>
    <row r="35" ht="15" customHeight="1" spans="1:4">
      <c r="A35" s="178" t="s">
        <v>51</v>
      </c>
      <c r="B35" s="179">
        <v>29089765.33</v>
      </c>
      <c r="C35" s="178" t="s">
        <v>52</v>
      </c>
      <c r="D35" s="179">
        <v>29089765.33</v>
      </c>
    </row>
    <row r="36" customHeight="1" spans="2:4">
      <c r="B36" s="1"/>
      <c r="D36" s="1"/>
    </row>
    <row r="37" customHeight="1" spans="2:4">
      <c r="B37" s="1"/>
      <c r="D37" s="1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4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44"/>
      <c r="F2" s="75"/>
      <c r="G2" s="150" t="s">
        <v>302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6" t="s">
        <v>1</v>
      </c>
      <c r="F4" s="124"/>
      <c r="G4" s="150" t="s">
        <v>2</v>
      </c>
    </row>
    <row r="5" ht="20.25" customHeight="1" spans="1:7">
      <c r="A5" s="166" t="s">
        <v>303</v>
      </c>
      <c r="B5" s="167"/>
      <c r="C5" s="128" t="s">
        <v>56</v>
      </c>
      <c r="D5" s="156" t="s">
        <v>77</v>
      </c>
      <c r="E5" s="13"/>
      <c r="F5" s="14"/>
      <c r="G5" s="146" t="s">
        <v>78</v>
      </c>
    </row>
    <row r="6" ht="20.25" customHeight="1" spans="1:7">
      <c r="A6" s="168" t="s">
        <v>74</v>
      </c>
      <c r="B6" s="168" t="s">
        <v>75</v>
      </c>
      <c r="C6" s="20"/>
      <c r="D6" s="133" t="s">
        <v>58</v>
      </c>
      <c r="E6" s="133" t="s">
        <v>304</v>
      </c>
      <c r="F6" s="133" t="s">
        <v>305</v>
      </c>
      <c r="G6" s="148"/>
    </row>
    <row r="7" ht="15" customHeight="1" spans="1:7">
      <c r="A7" s="63" t="s">
        <v>84</v>
      </c>
      <c r="B7" s="63" t="s">
        <v>85</v>
      </c>
      <c r="C7" s="63" t="s">
        <v>306</v>
      </c>
      <c r="D7" s="63">
        <v>4</v>
      </c>
      <c r="E7" s="63" t="s">
        <v>307</v>
      </c>
      <c r="F7" s="63" t="s">
        <v>308</v>
      </c>
      <c r="G7" s="63" t="s">
        <v>86</v>
      </c>
    </row>
    <row r="8" s="1" customFormat="1" ht="18" customHeight="1" spans="1:7">
      <c r="A8" s="31" t="s">
        <v>95</v>
      </c>
      <c r="B8" s="31" t="s">
        <v>96</v>
      </c>
      <c r="C8" s="134">
        <v>13572229.93</v>
      </c>
      <c r="D8" s="134">
        <v>10124678</v>
      </c>
      <c r="E8" s="134">
        <v>8654727</v>
      </c>
      <c r="F8" s="134">
        <v>1469951</v>
      </c>
      <c r="G8" s="134">
        <v>3447551.93</v>
      </c>
    </row>
    <row r="9" s="1" customFormat="1" ht="18" customHeight="1" spans="1:7">
      <c r="A9" s="142" t="s">
        <v>97</v>
      </c>
      <c r="B9" s="142" t="s">
        <v>98</v>
      </c>
      <c r="C9" s="134">
        <v>78520</v>
      </c>
      <c r="D9" s="134">
        <v>32400</v>
      </c>
      <c r="E9" s="134"/>
      <c r="F9" s="134">
        <v>32400</v>
      </c>
      <c r="G9" s="134">
        <v>46120</v>
      </c>
    </row>
    <row r="10" s="1" customFormat="1" ht="18" customHeight="1" spans="1:7">
      <c r="A10" s="143" t="s">
        <v>99</v>
      </c>
      <c r="B10" s="143" t="s">
        <v>100</v>
      </c>
      <c r="C10" s="134">
        <v>32400</v>
      </c>
      <c r="D10" s="134">
        <v>32400</v>
      </c>
      <c r="E10" s="134"/>
      <c r="F10" s="134">
        <v>32400</v>
      </c>
      <c r="G10" s="134"/>
    </row>
    <row r="11" s="1" customFormat="1" ht="18" customHeight="1" spans="1:7">
      <c r="A11" s="143" t="s">
        <v>101</v>
      </c>
      <c r="B11" s="143" t="s">
        <v>102</v>
      </c>
      <c r="C11" s="134">
        <v>36000</v>
      </c>
      <c r="D11" s="134"/>
      <c r="E11" s="134"/>
      <c r="F11" s="134"/>
      <c r="G11" s="134">
        <v>36000</v>
      </c>
    </row>
    <row r="12" s="1" customFormat="1" ht="18" customHeight="1" spans="1:7">
      <c r="A12" s="143" t="s">
        <v>103</v>
      </c>
      <c r="B12" s="143" t="s">
        <v>104</v>
      </c>
      <c r="C12" s="134">
        <v>10120</v>
      </c>
      <c r="D12" s="134"/>
      <c r="E12" s="134"/>
      <c r="F12" s="134"/>
      <c r="G12" s="134">
        <v>10120</v>
      </c>
    </row>
    <row r="13" s="1" customFormat="1" ht="18" customHeight="1" spans="1:7">
      <c r="A13" s="142" t="s">
        <v>105</v>
      </c>
      <c r="B13" s="142" t="s">
        <v>106</v>
      </c>
      <c r="C13" s="134">
        <v>10000</v>
      </c>
      <c r="D13" s="134"/>
      <c r="E13" s="134"/>
      <c r="F13" s="134"/>
      <c r="G13" s="134">
        <v>10000</v>
      </c>
    </row>
    <row r="14" s="1" customFormat="1" ht="18" customHeight="1" spans="1:7">
      <c r="A14" s="143" t="s">
        <v>107</v>
      </c>
      <c r="B14" s="143" t="s">
        <v>108</v>
      </c>
      <c r="C14" s="134">
        <v>10000</v>
      </c>
      <c r="D14" s="134"/>
      <c r="E14" s="134"/>
      <c r="F14" s="134"/>
      <c r="G14" s="134">
        <v>10000</v>
      </c>
    </row>
    <row r="15" s="1" customFormat="1" ht="18" customHeight="1" spans="1:7">
      <c r="A15" s="142" t="s">
        <v>109</v>
      </c>
      <c r="B15" s="142" t="s">
        <v>110</v>
      </c>
      <c r="C15" s="134">
        <v>8291340.93</v>
      </c>
      <c r="D15" s="134">
        <v>5122078</v>
      </c>
      <c r="E15" s="134">
        <v>4225527</v>
      </c>
      <c r="F15" s="134">
        <v>896551</v>
      </c>
      <c r="G15" s="134">
        <v>3169262.93</v>
      </c>
    </row>
    <row r="16" s="1" customFormat="1" ht="18" customHeight="1" spans="1:7">
      <c r="A16" s="143" t="s">
        <v>111</v>
      </c>
      <c r="B16" s="143" t="s">
        <v>100</v>
      </c>
      <c r="C16" s="134">
        <v>8291340.93</v>
      </c>
      <c r="D16" s="134">
        <v>5122078</v>
      </c>
      <c r="E16" s="134">
        <v>4225527</v>
      </c>
      <c r="F16" s="134">
        <v>896551</v>
      </c>
      <c r="G16" s="134">
        <v>3169262.93</v>
      </c>
    </row>
    <row r="17" s="1" customFormat="1" ht="18" customHeight="1" spans="1:7">
      <c r="A17" s="142" t="s">
        <v>112</v>
      </c>
      <c r="B17" s="142" t="s">
        <v>113</v>
      </c>
      <c r="C17" s="134">
        <v>7165</v>
      </c>
      <c r="D17" s="134"/>
      <c r="E17" s="134"/>
      <c r="F17" s="134"/>
      <c r="G17" s="134">
        <v>7165</v>
      </c>
    </row>
    <row r="18" s="1" customFormat="1" ht="18" customHeight="1" spans="1:7">
      <c r="A18" s="143" t="s">
        <v>114</v>
      </c>
      <c r="B18" s="143" t="s">
        <v>115</v>
      </c>
      <c r="C18" s="134">
        <v>7165</v>
      </c>
      <c r="D18" s="134"/>
      <c r="E18" s="134"/>
      <c r="F18" s="134"/>
      <c r="G18" s="134">
        <v>7165</v>
      </c>
    </row>
    <row r="19" s="1" customFormat="1" ht="18" customHeight="1" spans="1:7">
      <c r="A19" s="142" t="s">
        <v>116</v>
      </c>
      <c r="B19" s="142" t="s">
        <v>117</v>
      </c>
      <c r="C19" s="134">
        <v>30190</v>
      </c>
      <c r="D19" s="134"/>
      <c r="E19" s="134"/>
      <c r="F19" s="134"/>
      <c r="G19" s="134">
        <v>30190</v>
      </c>
    </row>
    <row r="20" s="1" customFormat="1" ht="18" customHeight="1" spans="1:7">
      <c r="A20" s="143" t="s">
        <v>118</v>
      </c>
      <c r="B20" s="143" t="s">
        <v>119</v>
      </c>
      <c r="C20" s="134">
        <v>30190</v>
      </c>
      <c r="D20" s="134"/>
      <c r="E20" s="134"/>
      <c r="F20" s="134"/>
      <c r="G20" s="134">
        <v>30190</v>
      </c>
    </row>
    <row r="21" s="1" customFormat="1" ht="18" customHeight="1" spans="1:7">
      <c r="A21" s="142" t="s">
        <v>120</v>
      </c>
      <c r="B21" s="142" t="s">
        <v>121</v>
      </c>
      <c r="C21" s="134">
        <v>184814</v>
      </c>
      <c r="D21" s="134"/>
      <c r="E21" s="134"/>
      <c r="F21" s="134"/>
      <c r="G21" s="134">
        <v>184814</v>
      </c>
    </row>
    <row r="22" s="1" customFormat="1" ht="18" customHeight="1" spans="1:7">
      <c r="A22" s="143" t="s">
        <v>122</v>
      </c>
      <c r="B22" s="143" t="s">
        <v>123</v>
      </c>
      <c r="C22" s="134">
        <v>184814</v>
      </c>
      <c r="D22" s="134"/>
      <c r="E22" s="134"/>
      <c r="F22" s="134"/>
      <c r="G22" s="134">
        <v>184814</v>
      </c>
    </row>
    <row r="23" s="1" customFormat="1" ht="18" customHeight="1" spans="1:7">
      <c r="A23" s="142" t="s">
        <v>124</v>
      </c>
      <c r="B23" s="142" t="s">
        <v>125</v>
      </c>
      <c r="C23" s="134">
        <v>4970200</v>
      </c>
      <c r="D23" s="134">
        <v>4970200</v>
      </c>
      <c r="E23" s="134">
        <v>4429200</v>
      </c>
      <c r="F23" s="134">
        <v>541000</v>
      </c>
      <c r="G23" s="134"/>
    </row>
    <row r="24" s="1" customFormat="1" ht="18" customHeight="1" spans="1:7">
      <c r="A24" s="143" t="s">
        <v>126</v>
      </c>
      <c r="B24" s="143" t="s">
        <v>127</v>
      </c>
      <c r="C24" s="134">
        <v>4970200</v>
      </c>
      <c r="D24" s="134">
        <v>4970200</v>
      </c>
      <c r="E24" s="134">
        <v>4429200</v>
      </c>
      <c r="F24" s="134">
        <v>541000</v>
      </c>
      <c r="G24" s="134"/>
    </row>
    <row r="25" s="1" customFormat="1" ht="18" customHeight="1" spans="1:7">
      <c r="A25" s="31" t="s">
        <v>128</v>
      </c>
      <c r="B25" s="31" t="s">
        <v>129</v>
      </c>
      <c r="C25" s="134">
        <v>10000</v>
      </c>
      <c r="D25" s="134">
        <v>10000</v>
      </c>
      <c r="E25" s="134"/>
      <c r="F25" s="134">
        <v>10000</v>
      </c>
      <c r="G25" s="134"/>
    </row>
    <row r="26" s="1" customFormat="1" ht="18" customHeight="1" spans="1:7">
      <c r="A26" s="142" t="s">
        <v>130</v>
      </c>
      <c r="B26" s="142" t="s">
        <v>131</v>
      </c>
      <c r="C26" s="134">
        <v>10000</v>
      </c>
      <c r="D26" s="134">
        <v>10000</v>
      </c>
      <c r="E26" s="134"/>
      <c r="F26" s="134">
        <v>10000</v>
      </c>
      <c r="G26" s="134"/>
    </row>
    <row r="27" s="1" customFormat="1" ht="18" customHeight="1" spans="1:7">
      <c r="A27" s="143" t="s">
        <v>132</v>
      </c>
      <c r="B27" s="143" t="s">
        <v>133</v>
      </c>
      <c r="C27" s="134">
        <v>10000</v>
      </c>
      <c r="D27" s="134">
        <v>10000</v>
      </c>
      <c r="E27" s="134"/>
      <c r="F27" s="134">
        <v>10000</v>
      </c>
      <c r="G27" s="134"/>
    </row>
    <row r="28" s="1" customFormat="1" ht="18" customHeight="1" spans="1:7">
      <c r="A28" s="31" t="s">
        <v>134</v>
      </c>
      <c r="B28" s="31" t="s">
        <v>135</v>
      </c>
      <c r="C28" s="134">
        <v>50224.32</v>
      </c>
      <c r="D28" s="134"/>
      <c r="E28" s="134"/>
      <c r="F28" s="134"/>
      <c r="G28" s="134">
        <v>50224.32</v>
      </c>
    </row>
    <row r="29" s="1" customFormat="1" ht="18" customHeight="1" spans="1:7">
      <c r="A29" s="142" t="s">
        <v>136</v>
      </c>
      <c r="B29" s="142" t="s">
        <v>137</v>
      </c>
      <c r="C29" s="134">
        <v>50224.32</v>
      </c>
      <c r="D29" s="134"/>
      <c r="E29" s="134"/>
      <c r="F29" s="134"/>
      <c r="G29" s="134">
        <v>50224.32</v>
      </c>
    </row>
    <row r="30" s="1" customFormat="1" ht="18" customHeight="1" spans="1:7">
      <c r="A30" s="143" t="s">
        <v>138</v>
      </c>
      <c r="B30" s="143" t="s">
        <v>137</v>
      </c>
      <c r="C30" s="134">
        <v>50224.32</v>
      </c>
      <c r="D30" s="134"/>
      <c r="E30" s="134"/>
      <c r="F30" s="134"/>
      <c r="G30" s="134">
        <v>50224.32</v>
      </c>
    </row>
    <row r="31" s="1" customFormat="1" ht="18" customHeight="1" spans="1:7">
      <c r="A31" s="31" t="s">
        <v>139</v>
      </c>
      <c r="B31" s="31" t="s">
        <v>140</v>
      </c>
      <c r="C31" s="134">
        <v>1043010.73</v>
      </c>
      <c r="D31" s="134">
        <v>852410.73</v>
      </c>
      <c r="E31" s="134">
        <v>793288</v>
      </c>
      <c r="F31" s="134">
        <v>59122.73</v>
      </c>
      <c r="G31" s="134">
        <v>190600</v>
      </c>
    </row>
    <row r="32" s="1" customFormat="1" ht="18" customHeight="1" spans="1:7">
      <c r="A32" s="142" t="s">
        <v>141</v>
      </c>
      <c r="B32" s="142" t="s">
        <v>142</v>
      </c>
      <c r="C32" s="134">
        <v>1010628</v>
      </c>
      <c r="D32" s="134">
        <v>820028</v>
      </c>
      <c r="E32" s="134">
        <v>793288</v>
      </c>
      <c r="F32" s="134">
        <v>26740</v>
      </c>
      <c r="G32" s="134">
        <v>190600</v>
      </c>
    </row>
    <row r="33" s="1" customFormat="1" ht="18" customHeight="1" spans="1:7">
      <c r="A33" s="143" t="s">
        <v>143</v>
      </c>
      <c r="B33" s="143" t="s">
        <v>144</v>
      </c>
      <c r="C33" s="134">
        <v>820028</v>
      </c>
      <c r="D33" s="134">
        <v>820028</v>
      </c>
      <c r="E33" s="134">
        <v>793288</v>
      </c>
      <c r="F33" s="134">
        <v>26740</v>
      </c>
      <c r="G33" s="134"/>
    </row>
    <row r="34" s="1" customFormat="1" ht="18" customHeight="1" spans="1:7">
      <c r="A34" s="143" t="s">
        <v>145</v>
      </c>
      <c r="B34" s="143" t="s">
        <v>146</v>
      </c>
      <c r="C34" s="134">
        <v>190600</v>
      </c>
      <c r="D34" s="134"/>
      <c r="E34" s="134"/>
      <c r="F34" s="134"/>
      <c r="G34" s="134">
        <v>190600</v>
      </c>
    </row>
    <row r="35" s="1" customFormat="1" ht="18" customHeight="1" spans="1:7">
      <c r="A35" s="142" t="s">
        <v>147</v>
      </c>
      <c r="B35" s="142" t="s">
        <v>148</v>
      </c>
      <c r="C35" s="134">
        <v>32382.73</v>
      </c>
      <c r="D35" s="134">
        <v>32382.73</v>
      </c>
      <c r="E35" s="134"/>
      <c r="F35" s="134">
        <v>32382.73</v>
      </c>
      <c r="G35" s="134"/>
    </row>
    <row r="36" s="1" customFormat="1" ht="18" customHeight="1" spans="1:7">
      <c r="A36" s="143" t="s">
        <v>149</v>
      </c>
      <c r="B36" s="143" t="s">
        <v>148</v>
      </c>
      <c r="C36" s="134">
        <v>32382.73</v>
      </c>
      <c r="D36" s="134">
        <v>32382.73</v>
      </c>
      <c r="E36" s="134"/>
      <c r="F36" s="134">
        <v>32382.73</v>
      </c>
      <c r="G36" s="134"/>
    </row>
    <row r="37" s="1" customFormat="1" ht="18" customHeight="1" spans="1:7">
      <c r="A37" s="31" t="s">
        <v>150</v>
      </c>
      <c r="B37" s="31" t="s">
        <v>151</v>
      </c>
      <c r="C37" s="134">
        <v>1830098.16</v>
      </c>
      <c r="D37" s="134">
        <v>1771148.16</v>
      </c>
      <c r="E37" s="134">
        <v>1759748.16</v>
      </c>
      <c r="F37" s="134">
        <v>11400</v>
      </c>
      <c r="G37" s="134">
        <v>58950</v>
      </c>
    </row>
    <row r="38" s="1" customFormat="1" ht="18" customHeight="1" spans="1:7">
      <c r="A38" s="142" t="s">
        <v>152</v>
      </c>
      <c r="B38" s="142" t="s">
        <v>153</v>
      </c>
      <c r="C38" s="134">
        <v>1498200.16</v>
      </c>
      <c r="D38" s="134">
        <v>1498200.16</v>
      </c>
      <c r="E38" s="134">
        <v>1486800.16</v>
      </c>
      <c r="F38" s="134">
        <v>11400</v>
      </c>
      <c r="G38" s="134"/>
    </row>
    <row r="39" s="1" customFormat="1" ht="18" customHeight="1" spans="1:7">
      <c r="A39" s="143" t="s">
        <v>154</v>
      </c>
      <c r="B39" s="143" t="s">
        <v>155</v>
      </c>
      <c r="C39" s="134">
        <v>5052</v>
      </c>
      <c r="D39" s="134">
        <v>5052</v>
      </c>
      <c r="E39" s="134">
        <v>5052</v>
      </c>
      <c r="F39" s="134"/>
      <c r="G39" s="134"/>
    </row>
    <row r="40" s="1" customFormat="1" ht="18" customHeight="1" spans="1:7">
      <c r="A40" s="143" t="s">
        <v>156</v>
      </c>
      <c r="B40" s="143" t="s">
        <v>157</v>
      </c>
      <c r="C40" s="134">
        <v>1396748.16</v>
      </c>
      <c r="D40" s="134">
        <v>1396748.16</v>
      </c>
      <c r="E40" s="134">
        <v>1396748.16</v>
      </c>
      <c r="F40" s="134"/>
      <c r="G40" s="134"/>
    </row>
    <row r="41" s="1" customFormat="1" ht="18" customHeight="1" spans="1:7">
      <c r="A41" s="143" t="s">
        <v>158</v>
      </c>
      <c r="B41" s="143" t="s">
        <v>159</v>
      </c>
      <c r="C41" s="134">
        <v>85000</v>
      </c>
      <c r="D41" s="134">
        <v>85000</v>
      </c>
      <c r="E41" s="134">
        <v>85000</v>
      </c>
      <c r="F41" s="134"/>
      <c r="G41" s="134"/>
    </row>
    <row r="42" s="1" customFormat="1" ht="18" customHeight="1" spans="1:7">
      <c r="A42" s="143" t="s">
        <v>160</v>
      </c>
      <c r="B42" s="143" t="s">
        <v>161</v>
      </c>
      <c r="C42" s="134">
        <v>11400</v>
      </c>
      <c r="D42" s="134">
        <v>11400</v>
      </c>
      <c r="E42" s="134"/>
      <c r="F42" s="134">
        <v>11400</v>
      </c>
      <c r="G42" s="134"/>
    </row>
    <row r="43" s="1" customFormat="1" ht="18" customHeight="1" spans="1:7">
      <c r="A43" s="142" t="s">
        <v>162</v>
      </c>
      <c r="B43" s="142" t="s">
        <v>163</v>
      </c>
      <c r="C43" s="134">
        <v>33950</v>
      </c>
      <c r="D43" s="134"/>
      <c r="E43" s="134"/>
      <c r="F43" s="134"/>
      <c r="G43" s="134">
        <v>33950</v>
      </c>
    </row>
    <row r="44" s="1" customFormat="1" ht="18" customHeight="1" spans="1:7">
      <c r="A44" s="143" t="s">
        <v>164</v>
      </c>
      <c r="B44" s="143" t="s">
        <v>165</v>
      </c>
      <c r="C44" s="134">
        <v>33950</v>
      </c>
      <c r="D44" s="134"/>
      <c r="E44" s="134"/>
      <c r="F44" s="134"/>
      <c r="G44" s="134">
        <v>33950</v>
      </c>
    </row>
    <row r="45" s="1" customFormat="1" ht="18" customHeight="1" spans="1:7">
      <c r="A45" s="142" t="s">
        <v>166</v>
      </c>
      <c r="B45" s="142" t="s">
        <v>167</v>
      </c>
      <c r="C45" s="134">
        <v>272948</v>
      </c>
      <c r="D45" s="134">
        <v>272948</v>
      </c>
      <c r="E45" s="134">
        <v>272948</v>
      </c>
      <c r="F45" s="134"/>
      <c r="G45" s="134"/>
    </row>
    <row r="46" s="1" customFormat="1" ht="18" customHeight="1" spans="1:7">
      <c r="A46" s="143" t="s">
        <v>168</v>
      </c>
      <c r="B46" s="143" t="s">
        <v>169</v>
      </c>
      <c r="C46" s="134">
        <v>272948</v>
      </c>
      <c r="D46" s="134">
        <v>272948</v>
      </c>
      <c r="E46" s="134">
        <v>272948</v>
      </c>
      <c r="F46" s="134"/>
      <c r="G46" s="134"/>
    </row>
    <row r="47" s="1" customFormat="1" ht="18" customHeight="1" spans="1:7">
      <c r="A47" s="142" t="s">
        <v>170</v>
      </c>
      <c r="B47" s="142" t="s">
        <v>171</v>
      </c>
      <c r="C47" s="134">
        <v>25000</v>
      </c>
      <c r="D47" s="134"/>
      <c r="E47" s="134"/>
      <c r="F47" s="134"/>
      <c r="G47" s="134">
        <v>25000</v>
      </c>
    </row>
    <row r="48" s="1" customFormat="1" ht="18" customHeight="1" spans="1:7">
      <c r="A48" s="143" t="s">
        <v>172</v>
      </c>
      <c r="B48" s="143" t="s">
        <v>173</v>
      </c>
      <c r="C48" s="134">
        <v>25000</v>
      </c>
      <c r="D48" s="134"/>
      <c r="E48" s="134"/>
      <c r="F48" s="134"/>
      <c r="G48" s="134">
        <v>25000</v>
      </c>
    </row>
    <row r="49" s="1" customFormat="1" ht="18" customHeight="1" spans="1:7">
      <c r="A49" s="31" t="s">
        <v>174</v>
      </c>
      <c r="B49" s="31" t="s">
        <v>175</v>
      </c>
      <c r="C49" s="134">
        <v>1309541.27</v>
      </c>
      <c r="D49" s="134">
        <v>1309541.27</v>
      </c>
      <c r="E49" s="134">
        <v>1309541.27</v>
      </c>
      <c r="F49" s="134"/>
      <c r="G49" s="134"/>
    </row>
    <row r="50" s="1" customFormat="1" ht="18" customHeight="1" spans="1:7">
      <c r="A50" s="142" t="s">
        <v>176</v>
      </c>
      <c r="B50" s="142" t="s">
        <v>177</v>
      </c>
      <c r="C50" s="134">
        <v>1309541.27</v>
      </c>
      <c r="D50" s="134">
        <v>1309541.27</v>
      </c>
      <c r="E50" s="134">
        <v>1309541.27</v>
      </c>
      <c r="F50" s="134"/>
      <c r="G50" s="134"/>
    </row>
    <row r="51" s="1" customFormat="1" ht="18" customHeight="1" spans="1:7">
      <c r="A51" s="143" t="s">
        <v>178</v>
      </c>
      <c r="B51" s="143" t="s">
        <v>179</v>
      </c>
      <c r="C51" s="134">
        <v>319878.8</v>
      </c>
      <c r="D51" s="134">
        <v>319878.8</v>
      </c>
      <c r="E51" s="134">
        <v>319878.8</v>
      </c>
      <c r="F51" s="134"/>
      <c r="G51" s="134"/>
    </row>
    <row r="52" s="1" customFormat="1" ht="18" customHeight="1" spans="1:7">
      <c r="A52" s="143" t="s">
        <v>180</v>
      </c>
      <c r="B52" s="143" t="s">
        <v>181</v>
      </c>
      <c r="C52" s="134">
        <v>464941.32</v>
      </c>
      <c r="D52" s="134">
        <v>464941.32</v>
      </c>
      <c r="E52" s="134">
        <v>464941.32</v>
      </c>
      <c r="F52" s="134"/>
      <c r="G52" s="134"/>
    </row>
    <row r="53" s="1" customFormat="1" ht="18" customHeight="1" spans="1:7">
      <c r="A53" s="143" t="s">
        <v>182</v>
      </c>
      <c r="B53" s="143" t="s">
        <v>183</v>
      </c>
      <c r="C53" s="134">
        <v>476373.8</v>
      </c>
      <c r="D53" s="134">
        <v>476373.8</v>
      </c>
      <c r="E53" s="134">
        <v>476373.8</v>
      </c>
      <c r="F53" s="134"/>
      <c r="G53" s="134"/>
    </row>
    <row r="54" s="1" customFormat="1" ht="18" customHeight="1" spans="1:7">
      <c r="A54" s="143" t="s">
        <v>184</v>
      </c>
      <c r="B54" s="143" t="s">
        <v>185</v>
      </c>
      <c r="C54" s="134">
        <v>48347.35</v>
      </c>
      <c r="D54" s="134">
        <v>48347.35</v>
      </c>
      <c r="E54" s="134">
        <v>48347.35</v>
      </c>
      <c r="F54" s="134"/>
      <c r="G54" s="134"/>
    </row>
    <row r="55" s="1" customFormat="1" ht="18" customHeight="1" spans="1:7">
      <c r="A55" s="31" t="s">
        <v>186</v>
      </c>
      <c r="B55" s="31" t="s">
        <v>187</v>
      </c>
      <c r="C55" s="134">
        <v>63600</v>
      </c>
      <c r="D55" s="134"/>
      <c r="E55" s="134"/>
      <c r="F55" s="134"/>
      <c r="G55" s="134">
        <v>63600</v>
      </c>
    </row>
    <row r="56" s="1" customFormat="1" ht="18" customHeight="1" spans="1:7">
      <c r="A56" s="142" t="s">
        <v>188</v>
      </c>
      <c r="B56" s="142" t="s">
        <v>189</v>
      </c>
      <c r="C56" s="134">
        <v>63600</v>
      </c>
      <c r="D56" s="134"/>
      <c r="E56" s="134"/>
      <c r="F56" s="134"/>
      <c r="G56" s="134">
        <v>63600</v>
      </c>
    </row>
    <row r="57" s="1" customFormat="1" ht="18" customHeight="1" spans="1:7">
      <c r="A57" s="143" t="s">
        <v>190</v>
      </c>
      <c r="B57" s="143" t="s">
        <v>191</v>
      </c>
      <c r="C57" s="134">
        <v>63600</v>
      </c>
      <c r="D57" s="134"/>
      <c r="E57" s="134"/>
      <c r="F57" s="134"/>
      <c r="G57" s="134">
        <v>63600</v>
      </c>
    </row>
    <row r="58" s="1" customFormat="1" ht="18" customHeight="1" spans="1:7">
      <c r="A58" s="31" t="s">
        <v>192</v>
      </c>
      <c r="B58" s="31" t="s">
        <v>193</v>
      </c>
      <c r="C58" s="134">
        <v>1805944</v>
      </c>
      <c r="D58" s="134">
        <v>1448944</v>
      </c>
      <c r="E58" s="134">
        <v>1410744</v>
      </c>
      <c r="F58" s="134">
        <v>38200</v>
      </c>
      <c r="G58" s="134">
        <v>357000</v>
      </c>
    </row>
    <row r="59" s="1" customFormat="1" ht="18" customHeight="1" spans="1:7">
      <c r="A59" s="142" t="s">
        <v>194</v>
      </c>
      <c r="B59" s="142" t="s">
        <v>195</v>
      </c>
      <c r="C59" s="134">
        <v>295000</v>
      </c>
      <c r="D59" s="134">
        <v>250000</v>
      </c>
      <c r="E59" s="134">
        <v>250000</v>
      </c>
      <c r="F59" s="134"/>
      <c r="G59" s="134">
        <v>45000</v>
      </c>
    </row>
    <row r="60" s="1" customFormat="1" ht="18" customHeight="1" spans="1:7">
      <c r="A60" s="143" t="s">
        <v>196</v>
      </c>
      <c r="B60" s="143" t="s">
        <v>197</v>
      </c>
      <c r="C60" s="134">
        <v>295000</v>
      </c>
      <c r="D60" s="134">
        <v>250000</v>
      </c>
      <c r="E60" s="134">
        <v>250000</v>
      </c>
      <c r="F60" s="134"/>
      <c r="G60" s="134">
        <v>45000</v>
      </c>
    </row>
    <row r="61" s="1" customFormat="1" ht="18" customHeight="1" spans="1:7">
      <c r="A61" s="142" t="s">
        <v>198</v>
      </c>
      <c r="B61" s="142" t="s">
        <v>199</v>
      </c>
      <c r="C61" s="134">
        <v>1210944</v>
      </c>
      <c r="D61" s="134">
        <v>1198944</v>
      </c>
      <c r="E61" s="134">
        <v>1160744</v>
      </c>
      <c r="F61" s="134">
        <v>38200</v>
      </c>
      <c r="G61" s="134">
        <v>12000</v>
      </c>
    </row>
    <row r="62" s="1" customFormat="1" ht="18" customHeight="1" spans="1:7">
      <c r="A62" s="143" t="s">
        <v>200</v>
      </c>
      <c r="B62" s="143" t="s">
        <v>199</v>
      </c>
      <c r="C62" s="134">
        <v>1210944</v>
      </c>
      <c r="D62" s="134">
        <v>1198944</v>
      </c>
      <c r="E62" s="134">
        <v>1160744</v>
      </c>
      <c r="F62" s="134">
        <v>38200</v>
      </c>
      <c r="G62" s="134">
        <v>12000</v>
      </c>
    </row>
    <row r="63" s="1" customFormat="1" ht="18" customHeight="1" spans="1:7">
      <c r="A63" s="142" t="s">
        <v>201</v>
      </c>
      <c r="B63" s="142" t="s">
        <v>202</v>
      </c>
      <c r="C63" s="134">
        <v>300000</v>
      </c>
      <c r="D63" s="134"/>
      <c r="E63" s="134"/>
      <c r="F63" s="134"/>
      <c r="G63" s="134">
        <v>300000</v>
      </c>
    </row>
    <row r="64" s="1" customFormat="1" ht="18" customHeight="1" spans="1:7">
      <c r="A64" s="143" t="s">
        <v>203</v>
      </c>
      <c r="B64" s="143" t="s">
        <v>204</v>
      </c>
      <c r="C64" s="134">
        <v>300000</v>
      </c>
      <c r="D64" s="134"/>
      <c r="E64" s="134"/>
      <c r="F64" s="134"/>
      <c r="G64" s="134">
        <v>300000</v>
      </c>
    </row>
    <row r="65" s="1" customFormat="1" ht="18" customHeight="1" spans="1:7">
      <c r="A65" s="31" t="s">
        <v>205</v>
      </c>
      <c r="B65" s="31" t="s">
        <v>206</v>
      </c>
      <c r="C65" s="134">
        <v>7925675.8</v>
      </c>
      <c r="D65" s="134">
        <v>3631181</v>
      </c>
      <c r="E65" s="134">
        <v>3428041</v>
      </c>
      <c r="F65" s="134">
        <v>203140</v>
      </c>
      <c r="G65" s="134">
        <v>4294494.8</v>
      </c>
    </row>
    <row r="66" s="1" customFormat="1" ht="18" customHeight="1" spans="1:7">
      <c r="A66" s="142" t="s">
        <v>207</v>
      </c>
      <c r="B66" s="142" t="s">
        <v>208</v>
      </c>
      <c r="C66" s="134">
        <v>5004505</v>
      </c>
      <c r="D66" s="134">
        <v>3531181</v>
      </c>
      <c r="E66" s="134">
        <v>3428041</v>
      </c>
      <c r="F66" s="134">
        <v>103140</v>
      </c>
      <c r="G66" s="134">
        <v>1473324</v>
      </c>
    </row>
    <row r="67" s="1" customFormat="1" ht="18" customHeight="1" spans="1:7">
      <c r="A67" s="143" t="s">
        <v>209</v>
      </c>
      <c r="B67" s="143" t="s">
        <v>210</v>
      </c>
      <c r="C67" s="134">
        <v>3531181</v>
      </c>
      <c r="D67" s="134">
        <v>3531181</v>
      </c>
      <c r="E67" s="134">
        <v>3428041</v>
      </c>
      <c r="F67" s="134">
        <v>103140</v>
      </c>
      <c r="G67" s="134"/>
    </row>
    <row r="68" s="1" customFormat="1" ht="18" customHeight="1" spans="1:7">
      <c r="A68" s="143" t="s">
        <v>211</v>
      </c>
      <c r="B68" s="143" t="s">
        <v>212</v>
      </c>
      <c r="C68" s="134">
        <v>2400</v>
      </c>
      <c r="D68" s="134"/>
      <c r="E68" s="134"/>
      <c r="F68" s="134"/>
      <c r="G68" s="134">
        <v>2400</v>
      </c>
    </row>
    <row r="69" s="1" customFormat="1" ht="18" customHeight="1" spans="1:7">
      <c r="A69" s="143" t="s">
        <v>213</v>
      </c>
      <c r="B69" s="143" t="s">
        <v>214</v>
      </c>
      <c r="C69" s="134">
        <v>117684</v>
      </c>
      <c r="D69" s="134"/>
      <c r="E69" s="134"/>
      <c r="F69" s="134"/>
      <c r="G69" s="134">
        <v>117684</v>
      </c>
    </row>
    <row r="70" s="1" customFormat="1" ht="18" customHeight="1" spans="1:7">
      <c r="A70" s="143" t="s">
        <v>215</v>
      </c>
      <c r="B70" s="143" t="s">
        <v>216</v>
      </c>
      <c r="C70" s="134">
        <v>1178140</v>
      </c>
      <c r="D70" s="134"/>
      <c r="E70" s="134"/>
      <c r="F70" s="134"/>
      <c r="G70" s="134">
        <v>1178140</v>
      </c>
    </row>
    <row r="71" s="1" customFormat="1" ht="18" customHeight="1" spans="1:7">
      <c r="A71" s="143" t="s">
        <v>217</v>
      </c>
      <c r="B71" s="143" t="s">
        <v>218</v>
      </c>
      <c r="C71" s="134">
        <v>175100</v>
      </c>
      <c r="D71" s="134"/>
      <c r="E71" s="134"/>
      <c r="F71" s="134"/>
      <c r="G71" s="134">
        <v>175100</v>
      </c>
    </row>
    <row r="72" s="1" customFormat="1" ht="18" customHeight="1" spans="1:7">
      <c r="A72" s="142" t="s">
        <v>219</v>
      </c>
      <c r="B72" s="142" t="s">
        <v>220</v>
      </c>
      <c r="C72" s="134">
        <v>100000</v>
      </c>
      <c r="D72" s="134">
        <v>100000</v>
      </c>
      <c r="E72" s="134"/>
      <c r="F72" s="134">
        <v>100000</v>
      </c>
      <c r="G72" s="134"/>
    </row>
    <row r="73" s="1" customFormat="1" ht="18" customHeight="1" spans="1:7">
      <c r="A73" s="143" t="s">
        <v>221</v>
      </c>
      <c r="B73" s="143" t="s">
        <v>222</v>
      </c>
      <c r="C73" s="134">
        <v>100000</v>
      </c>
      <c r="D73" s="134">
        <v>100000</v>
      </c>
      <c r="E73" s="134"/>
      <c r="F73" s="134">
        <v>100000</v>
      </c>
      <c r="G73" s="134"/>
    </row>
    <row r="74" s="1" customFormat="1" ht="18" customHeight="1" spans="1:7">
      <c r="A74" s="142" t="s">
        <v>223</v>
      </c>
      <c r="B74" s="142" t="s">
        <v>224</v>
      </c>
      <c r="C74" s="134">
        <v>569500</v>
      </c>
      <c r="D74" s="134"/>
      <c r="E74" s="134"/>
      <c r="F74" s="134"/>
      <c r="G74" s="134">
        <v>569500</v>
      </c>
    </row>
    <row r="75" s="1" customFormat="1" ht="18" customHeight="1" spans="1:7">
      <c r="A75" s="143" t="s">
        <v>225</v>
      </c>
      <c r="B75" s="143" t="s">
        <v>226</v>
      </c>
      <c r="C75" s="134">
        <v>369500</v>
      </c>
      <c r="D75" s="134"/>
      <c r="E75" s="134"/>
      <c r="F75" s="134"/>
      <c r="G75" s="134">
        <v>369500</v>
      </c>
    </row>
    <row r="76" s="1" customFormat="1" ht="18" customHeight="1" spans="1:7">
      <c r="A76" s="143" t="s">
        <v>227</v>
      </c>
      <c r="B76" s="143" t="s">
        <v>228</v>
      </c>
      <c r="C76" s="134">
        <v>100000</v>
      </c>
      <c r="D76" s="134"/>
      <c r="E76" s="134"/>
      <c r="F76" s="134"/>
      <c r="G76" s="134">
        <v>100000</v>
      </c>
    </row>
    <row r="77" s="1" customFormat="1" ht="18" customHeight="1" spans="1:7">
      <c r="A77" s="143" t="s">
        <v>229</v>
      </c>
      <c r="B77" s="143" t="s">
        <v>230</v>
      </c>
      <c r="C77" s="134">
        <v>100000</v>
      </c>
      <c r="D77" s="134"/>
      <c r="E77" s="134"/>
      <c r="F77" s="134"/>
      <c r="G77" s="134">
        <v>100000</v>
      </c>
    </row>
    <row r="78" s="1" customFormat="1" ht="18" customHeight="1" spans="1:7">
      <c r="A78" s="142" t="s">
        <v>231</v>
      </c>
      <c r="B78" s="142" t="s">
        <v>232</v>
      </c>
      <c r="C78" s="134">
        <v>641070.8</v>
      </c>
      <c r="D78" s="134"/>
      <c r="E78" s="134"/>
      <c r="F78" s="134"/>
      <c r="G78" s="134">
        <v>641070.8</v>
      </c>
    </row>
    <row r="79" s="1" customFormat="1" ht="18" customHeight="1" spans="1:7">
      <c r="A79" s="143" t="s">
        <v>233</v>
      </c>
      <c r="B79" s="143" t="s">
        <v>234</v>
      </c>
      <c r="C79" s="134">
        <v>562900</v>
      </c>
      <c r="D79" s="134"/>
      <c r="E79" s="134"/>
      <c r="F79" s="134"/>
      <c r="G79" s="134">
        <v>562900</v>
      </c>
    </row>
    <row r="80" s="1" customFormat="1" ht="18" customHeight="1" spans="1:7">
      <c r="A80" s="143" t="s">
        <v>235</v>
      </c>
      <c r="B80" s="143" t="s">
        <v>236</v>
      </c>
      <c r="C80" s="134">
        <v>78170.8</v>
      </c>
      <c r="D80" s="134"/>
      <c r="E80" s="134"/>
      <c r="F80" s="134"/>
      <c r="G80" s="134">
        <v>78170.8</v>
      </c>
    </row>
    <row r="81" s="1" customFormat="1" ht="18" customHeight="1" spans="1:7">
      <c r="A81" s="142" t="s">
        <v>237</v>
      </c>
      <c r="B81" s="142" t="s">
        <v>238</v>
      </c>
      <c r="C81" s="134">
        <v>1600000</v>
      </c>
      <c r="D81" s="134"/>
      <c r="E81" s="134"/>
      <c r="F81" s="134"/>
      <c r="G81" s="134">
        <v>1600000</v>
      </c>
    </row>
    <row r="82" s="1" customFormat="1" ht="18" customHeight="1" spans="1:7">
      <c r="A82" s="143" t="s">
        <v>239</v>
      </c>
      <c r="B82" s="143" t="s">
        <v>240</v>
      </c>
      <c r="C82" s="134">
        <v>1600000</v>
      </c>
      <c r="D82" s="134"/>
      <c r="E82" s="134"/>
      <c r="F82" s="134"/>
      <c r="G82" s="134">
        <v>1600000</v>
      </c>
    </row>
    <row r="83" s="1" customFormat="1" ht="18" customHeight="1" spans="1:7">
      <c r="A83" s="142" t="s">
        <v>241</v>
      </c>
      <c r="B83" s="142" t="s">
        <v>242</v>
      </c>
      <c r="C83" s="134">
        <v>10600</v>
      </c>
      <c r="D83" s="134"/>
      <c r="E83" s="134"/>
      <c r="F83" s="134"/>
      <c r="G83" s="134">
        <v>10600</v>
      </c>
    </row>
    <row r="84" s="1" customFormat="1" ht="18" customHeight="1" spans="1:7">
      <c r="A84" s="143" t="s">
        <v>243</v>
      </c>
      <c r="B84" s="143" t="s">
        <v>244</v>
      </c>
      <c r="C84" s="134">
        <v>10600</v>
      </c>
      <c r="D84" s="134"/>
      <c r="E84" s="134"/>
      <c r="F84" s="134"/>
      <c r="G84" s="134">
        <v>10600</v>
      </c>
    </row>
    <row r="85" s="1" customFormat="1" ht="18" customHeight="1" spans="1:7">
      <c r="A85" s="31" t="s">
        <v>245</v>
      </c>
      <c r="B85" s="31" t="s">
        <v>246</v>
      </c>
      <c r="C85" s="134">
        <v>1047561.12</v>
      </c>
      <c r="D85" s="134">
        <v>1047561.12</v>
      </c>
      <c r="E85" s="134">
        <v>1047561.12</v>
      </c>
      <c r="F85" s="134"/>
      <c r="G85" s="134"/>
    </row>
    <row r="86" s="1" customFormat="1" ht="18" customHeight="1" spans="1:7">
      <c r="A86" s="142" t="s">
        <v>247</v>
      </c>
      <c r="B86" s="142" t="s">
        <v>248</v>
      </c>
      <c r="C86" s="134">
        <v>1047561.12</v>
      </c>
      <c r="D86" s="134">
        <v>1047561.12</v>
      </c>
      <c r="E86" s="134">
        <v>1047561.12</v>
      </c>
      <c r="F86" s="134"/>
      <c r="G86" s="134"/>
    </row>
    <row r="87" s="1" customFormat="1" ht="18" customHeight="1" spans="1:7">
      <c r="A87" s="143" t="s">
        <v>249</v>
      </c>
      <c r="B87" s="143" t="s">
        <v>250</v>
      </c>
      <c r="C87" s="134">
        <v>1047561.12</v>
      </c>
      <c r="D87" s="134">
        <v>1047561.12</v>
      </c>
      <c r="E87" s="134">
        <v>1047561.12</v>
      </c>
      <c r="F87" s="134"/>
      <c r="G87" s="134"/>
    </row>
    <row r="88" s="1" customFormat="1" ht="18" customHeight="1" spans="1:7">
      <c r="A88" s="31" t="s">
        <v>251</v>
      </c>
      <c r="B88" s="31" t="s">
        <v>252</v>
      </c>
      <c r="C88" s="134"/>
      <c r="D88" s="134"/>
      <c r="E88" s="134"/>
      <c r="F88" s="134"/>
      <c r="G88" s="134"/>
    </row>
    <row r="89" s="1" customFormat="1" ht="18" customHeight="1" spans="1:7">
      <c r="A89" s="142" t="s">
        <v>253</v>
      </c>
      <c r="B89" s="142" t="s">
        <v>254</v>
      </c>
      <c r="C89" s="134"/>
      <c r="D89" s="134"/>
      <c r="E89" s="134"/>
      <c r="F89" s="134"/>
      <c r="G89" s="134"/>
    </row>
    <row r="90" s="1" customFormat="1" ht="18" customHeight="1" spans="1:7">
      <c r="A90" s="143" t="s">
        <v>255</v>
      </c>
      <c r="B90" s="143" t="s">
        <v>256</v>
      </c>
      <c r="C90" s="134"/>
      <c r="D90" s="134"/>
      <c r="E90" s="134"/>
      <c r="F90" s="134"/>
      <c r="G90" s="134"/>
    </row>
    <row r="91" s="1" customFormat="1" ht="18" customHeight="1" spans="1:7">
      <c r="A91" s="31" t="s">
        <v>257</v>
      </c>
      <c r="B91" s="31" t="s">
        <v>258</v>
      </c>
      <c r="C91" s="134">
        <v>20000</v>
      </c>
      <c r="D91" s="134">
        <v>20000</v>
      </c>
      <c r="E91" s="134"/>
      <c r="F91" s="134">
        <v>20000</v>
      </c>
      <c r="G91" s="134"/>
    </row>
    <row r="92" s="1" customFormat="1" ht="18" customHeight="1" spans="1:7">
      <c r="A92" s="142" t="s">
        <v>259</v>
      </c>
      <c r="B92" s="142" t="s">
        <v>260</v>
      </c>
      <c r="C92" s="134">
        <v>20000</v>
      </c>
      <c r="D92" s="134">
        <v>20000</v>
      </c>
      <c r="E92" s="134"/>
      <c r="F92" s="134">
        <v>20000</v>
      </c>
      <c r="G92" s="134"/>
    </row>
    <row r="93" s="1" customFormat="1" ht="18" customHeight="1" spans="1:7">
      <c r="A93" s="143" t="s">
        <v>261</v>
      </c>
      <c r="B93" s="143" t="s">
        <v>262</v>
      </c>
      <c r="C93" s="134">
        <v>20000</v>
      </c>
      <c r="D93" s="134">
        <v>20000</v>
      </c>
      <c r="E93" s="134"/>
      <c r="F93" s="134">
        <v>20000</v>
      </c>
      <c r="G93" s="134"/>
    </row>
    <row r="94" s="1" customFormat="1" ht="18" customHeight="1" spans="1:7">
      <c r="A94" s="169" t="s">
        <v>309</v>
      </c>
      <c r="B94" s="170"/>
      <c r="C94" s="134">
        <v>28677885.33</v>
      </c>
      <c r="D94" s="134">
        <v>20215464.28</v>
      </c>
      <c r="E94" s="134">
        <v>18403650.55</v>
      </c>
      <c r="F94" s="134">
        <v>1811813.73</v>
      </c>
      <c r="G94" s="134">
        <v>8462421.05</v>
      </c>
    </row>
  </sheetData>
  <mergeCells count="6">
    <mergeCell ref="A3:G3"/>
    <mergeCell ref="A5:B5"/>
    <mergeCell ref="D5:F5"/>
    <mergeCell ref="A94:B9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62" t="s">
        <v>310</v>
      </c>
    </row>
    <row r="3" ht="41.25" customHeight="1" spans="1:6">
      <c r="A3" s="163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4" t="s">
        <v>1</v>
      </c>
      <c r="B4" s="164"/>
      <c r="D4" s="44"/>
      <c r="E4" s="43"/>
      <c r="F4" s="67" t="s">
        <v>2</v>
      </c>
    </row>
    <row r="5" ht="27" customHeight="1" spans="1:6">
      <c r="A5" s="48" t="s">
        <v>311</v>
      </c>
      <c r="B5" s="48" t="s">
        <v>312</v>
      </c>
      <c r="C5" s="50" t="s">
        <v>313</v>
      </c>
      <c r="D5" s="48"/>
      <c r="E5" s="49"/>
      <c r="F5" s="48" t="s">
        <v>314</v>
      </c>
    </row>
    <row r="6" ht="28.5" customHeight="1" spans="1:6">
      <c r="A6" s="165"/>
      <c r="B6" s="52"/>
      <c r="C6" s="49" t="s">
        <v>58</v>
      </c>
      <c r="D6" s="49" t="s">
        <v>315</v>
      </c>
      <c r="E6" s="49" t="s">
        <v>316</v>
      </c>
      <c r="F6" s="51"/>
    </row>
    <row r="7" ht="17.25" customHeight="1" spans="1:6">
      <c r="A7" s="57" t="s">
        <v>84</v>
      </c>
      <c r="B7" s="57" t="s">
        <v>85</v>
      </c>
      <c r="C7" s="57" t="s">
        <v>306</v>
      </c>
      <c r="D7" s="57">
        <v>4</v>
      </c>
      <c r="E7" s="57" t="s">
        <v>307</v>
      </c>
      <c r="F7" s="57" t="s">
        <v>308</v>
      </c>
    </row>
    <row r="8" s="1" customFormat="1" ht="17.25" customHeight="1" spans="1:6">
      <c r="A8" s="134">
        <v>248000</v>
      </c>
      <c r="B8" s="134"/>
      <c r="C8" s="134">
        <v>48000</v>
      </c>
      <c r="D8" s="134"/>
      <c r="E8" s="134">
        <v>48000</v>
      </c>
      <c r="F8" s="134">
        <v>200000</v>
      </c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17.574074074074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44"/>
      <c r="C2" s="151"/>
      <c r="E2" s="152"/>
      <c r="F2" s="152"/>
      <c r="G2" s="152"/>
      <c r="H2" s="152"/>
      <c r="I2" s="87"/>
      <c r="J2" s="87"/>
      <c r="K2" s="87"/>
      <c r="L2" s="87"/>
      <c r="M2" s="87"/>
      <c r="N2" s="87"/>
      <c r="R2" s="87"/>
      <c r="V2" s="151"/>
      <c r="X2" s="4" t="s">
        <v>317</v>
      </c>
    </row>
    <row r="3" ht="45.75" customHeight="1" spans="1:24">
      <c r="A3" s="69" t="str">
        <f>"2025"&amp;"年部门基本支出预算表"</f>
        <v>2025年部门基本支出预算表</v>
      </c>
      <c r="B3" s="5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5"/>
      <c r="P3" s="5"/>
      <c r="Q3" s="5"/>
      <c r="R3" s="69"/>
      <c r="S3" s="69"/>
      <c r="T3" s="69"/>
      <c r="U3" s="69"/>
      <c r="V3" s="69"/>
      <c r="W3" s="69"/>
      <c r="X3" s="69"/>
    </row>
    <row r="4" ht="18.75" customHeight="1" spans="1:24">
      <c r="A4" s="6" t="s">
        <v>1</v>
      </c>
      <c r="B4" s="7"/>
      <c r="C4" s="153"/>
      <c r="D4" s="153"/>
      <c r="E4" s="153"/>
      <c r="F4" s="153"/>
      <c r="G4" s="153"/>
      <c r="H4" s="153"/>
      <c r="I4" s="89"/>
      <c r="J4" s="89"/>
      <c r="K4" s="89"/>
      <c r="L4" s="89"/>
      <c r="M4" s="89"/>
      <c r="N4" s="89"/>
      <c r="O4" s="8"/>
      <c r="P4" s="8"/>
      <c r="Q4" s="8"/>
      <c r="R4" s="89"/>
      <c r="V4" s="151"/>
      <c r="X4" s="4" t="s">
        <v>2</v>
      </c>
    </row>
    <row r="5" ht="18" customHeight="1" spans="1:24">
      <c r="A5" s="10" t="s">
        <v>318</v>
      </c>
      <c r="B5" s="10" t="s">
        <v>319</v>
      </c>
      <c r="C5" s="10" t="s">
        <v>320</v>
      </c>
      <c r="D5" s="10" t="s">
        <v>321</v>
      </c>
      <c r="E5" s="10" t="s">
        <v>322</v>
      </c>
      <c r="F5" s="10" t="s">
        <v>323</v>
      </c>
      <c r="G5" s="10" t="s">
        <v>324</v>
      </c>
      <c r="H5" s="10" t="s">
        <v>325</v>
      </c>
      <c r="I5" s="156" t="s">
        <v>326</v>
      </c>
      <c r="J5" s="84" t="s">
        <v>326</v>
      </c>
      <c r="K5" s="84"/>
      <c r="L5" s="84"/>
      <c r="M5" s="84"/>
      <c r="N5" s="84"/>
      <c r="O5" s="13"/>
      <c r="P5" s="13"/>
      <c r="Q5" s="13"/>
      <c r="R5" s="105" t="s">
        <v>62</v>
      </c>
      <c r="S5" s="84" t="s">
        <v>63</v>
      </c>
      <c r="T5" s="84"/>
      <c r="U5" s="84"/>
      <c r="V5" s="84"/>
      <c r="W5" s="84"/>
      <c r="X5" s="85"/>
    </row>
    <row r="6" ht="18" customHeight="1" spans="1:24">
      <c r="A6" s="15"/>
      <c r="B6" s="30"/>
      <c r="C6" s="130"/>
      <c r="D6" s="15"/>
      <c r="E6" s="15"/>
      <c r="F6" s="15"/>
      <c r="G6" s="15"/>
      <c r="H6" s="15"/>
      <c r="I6" s="128" t="s">
        <v>327</v>
      </c>
      <c r="J6" s="156" t="s">
        <v>59</v>
      </c>
      <c r="K6" s="84"/>
      <c r="L6" s="84"/>
      <c r="M6" s="84"/>
      <c r="N6" s="85"/>
      <c r="O6" s="12" t="s">
        <v>328</v>
      </c>
      <c r="P6" s="13"/>
      <c r="Q6" s="14"/>
      <c r="R6" s="10" t="s">
        <v>62</v>
      </c>
      <c r="S6" s="156" t="s">
        <v>63</v>
      </c>
      <c r="T6" s="105" t="s">
        <v>65</v>
      </c>
      <c r="U6" s="84" t="s">
        <v>63</v>
      </c>
      <c r="V6" s="105" t="s">
        <v>67</v>
      </c>
      <c r="W6" s="105" t="s">
        <v>68</v>
      </c>
      <c r="X6" s="159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7" t="s">
        <v>329</v>
      </c>
      <c r="K7" s="10" t="s">
        <v>330</v>
      </c>
      <c r="L7" s="10" t="s">
        <v>331</v>
      </c>
      <c r="M7" s="10" t="s">
        <v>332</v>
      </c>
      <c r="N7" s="10" t="s">
        <v>333</v>
      </c>
      <c r="O7" s="10" t="s">
        <v>59</v>
      </c>
      <c r="P7" s="10" t="s">
        <v>60</v>
      </c>
      <c r="Q7" s="10" t="s">
        <v>61</v>
      </c>
      <c r="R7" s="30"/>
      <c r="S7" s="10" t="s">
        <v>58</v>
      </c>
      <c r="T7" s="10" t="s">
        <v>65</v>
      </c>
      <c r="U7" s="10" t="s">
        <v>334</v>
      </c>
      <c r="V7" s="10" t="s">
        <v>67</v>
      </c>
      <c r="W7" s="10" t="s">
        <v>68</v>
      </c>
      <c r="X7" s="10" t="s">
        <v>69</v>
      </c>
    </row>
    <row r="8" ht="37.5" customHeight="1" spans="1:24">
      <c r="A8" s="154"/>
      <c r="B8" s="20"/>
      <c r="C8" s="154"/>
      <c r="D8" s="154"/>
      <c r="E8" s="154"/>
      <c r="F8" s="154"/>
      <c r="G8" s="154"/>
      <c r="H8" s="154"/>
      <c r="I8" s="154"/>
      <c r="J8" s="158" t="s">
        <v>58</v>
      </c>
      <c r="K8" s="18" t="s">
        <v>335</v>
      </c>
      <c r="L8" s="18" t="s">
        <v>331</v>
      </c>
      <c r="M8" s="18" t="s">
        <v>332</v>
      </c>
      <c r="N8" s="18" t="s">
        <v>333</v>
      </c>
      <c r="O8" s="18" t="s">
        <v>331</v>
      </c>
      <c r="P8" s="18" t="s">
        <v>332</v>
      </c>
      <c r="Q8" s="18" t="s">
        <v>333</v>
      </c>
      <c r="R8" s="18" t="s">
        <v>62</v>
      </c>
      <c r="S8" s="18" t="s">
        <v>58</v>
      </c>
      <c r="T8" s="18" t="s">
        <v>65</v>
      </c>
      <c r="U8" s="18" t="s">
        <v>334</v>
      </c>
      <c r="V8" s="18" t="s">
        <v>67</v>
      </c>
      <c r="W8" s="18" t="s">
        <v>68</v>
      </c>
      <c r="X8" s="18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10000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s="1" customFormat="1" ht="20.25" customHeight="1" spans="1:24">
      <c r="A10" s="155" t="s">
        <v>71</v>
      </c>
      <c r="B10" s="155" t="s">
        <v>71</v>
      </c>
      <c r="C10" s="155" t="s">
        <v>336</v>
      </c>
      <c r="D10" s="155" t="s">
        <v>250</v>
      </c>
      <c r="E10" s="155" t="s">
        <v>249</v>
      </c>
      <c r="F10" s="155" t="s">
        <v>250</v>
      </c>
      <c r="G10" s="155" t="s">
        <v>337</v>
      </c>
      <c r="H10" s="155" t="s">
        <v>250</v>
      </c>
      <c r="I10" s="134">
        <v>608925.24</v>
      </c>
      <c r="J10" s="134">
        <v>608925.24</v>
      </c>
      <c r="K10" s="134"/>
      <c r="L10" s="134"/>
      <c r="M10" s="149">
        <v>608925.24</v>
      </c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="1" customFormat="1" ht="20.25" customHeight="1" spans="1:24">
      <c r="A11" s="155" t="s">
        <v>71</v>
      </c>
      <c r="B11" s="155" t="s">
        <v>71</v>
      </c>
      <c r="C11" s="155" t="s">
        <v>336</v>
      </c>
      <c r="D11" s="155" t="s">
        <v>250</v>
      </c>
      <c r="E11" s="155" t="s">
        <v>249</v>
      </c>
      <c r="F11" s="155" t="s">
        <v>250</v>
      </c>
      <c r="G11" s="155" t="s">
        <v>337</v>
      </c>
      <c r="H11" s="155" t="s">
        <v>250</v>
      </c>
      <c r="I11" s="134">
        <v>438635.88</v>
      </c>
      <c r="J11" s="134">
        <v>438635.88</v>
      </c>
      <c r="K11" s="25"/>
      <c r="L11" s="25"/>
      <c r="M11" s="149">
        <v>438635.88</v>
      </c>
      <c r="N11" s="25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="1" customFormat="1" ht="20.25" customHeight="1" spans="1:24">
      <c r="A12" s="155" t="s">
        <v>71</v>
      </c>
      <c r="B12" s="155" t="s">
        <v>71</v>
      </c>
      <c r="C12" s="155" t="s">
        <v>338</v>
      </c>
      <c r="D12" s="155" t="s">
        <v>339</v>
      </c>
      <c r="E12" s="155" t="s">
        <v>168</v>
      </c>
      <c r="F12" s="155" t="s">
        <v>169</v>
      </c>
      <c r="G12" s="155" t="s">
        <v>340</v>
      </c>
      <c r="H12" s="155" t="s">
        <v>341</v>
      </c>
      <c r="I12" s="134">
        <v>206930</v>
      </c>
      <c r="J12" s="134">
        <v>206930</v>
      </c>
      <c r="K12" s="25"/>
      <c r="L12" s="25"/>
      <c r="M12" s="149">
        <v>206930</v>
      </c>
      <c r="N12" s="25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="1" customFormat="1" ht="20.25" customHeight="1" spans="1:24">
      <c r="A13" s="155" t="s">
        <v>71</v>
      </c>
      <c r="B13" s="155" t="s">
        <v>71</v>
      </c>
      <c r="C13" s="155" t="s">
        <v>338</v>
      </c>
      <c r="D13" s="155" t="s">
        <v>339</v>
      </c>
      <c r="E13" s="155" t="s">
        <v>126</v>
      </c>
      <c r="F13" s="155" t="s">
        <v>127</v>
      </c>
      <c r="G13" s="155" t="s">
        <v>342</v>
      </c>
      <c r="H13" s="155" t="s">
        <v>343</v>
      </c>
      <c r="I13" s="134">
        <v>486000</v>
      </c>
      <c r="J13" s="134">
        <v>486000</v>
      </c>
      <c r="K13" s="25"/>
      <c r="L13" s="25"/>
      <c r="M13" s="149">
        <v>486000</v>
      </c>
      <c r="N13" s="25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="1" customFormat="1" ht="20.25" customHeight="1" spans="1:24">
      <c r="A14" s="155" t="s">
        <v>71</v>
      </c>
      <c r="B14" s="155" t="s">
        <v>71</v>
      </c>
      <c r="C14" s="155" t="s">
        <v>338</v>
      </c>
      <c r="D14" s="155" t="s">
        <v>339</v>
      </c>
      <c r="E14" s="155" t="s">
        <v>126</v>
      </c>
      <c r="F14" s="155" t="s">
        <v>127</v>
      </c>
      <c r="G14" s="155" t="s">
        <v>342</v>
      </c>
      <c r="H14" s="155" t="s">
        <v>343</v>
      </c>
      <c r="I14" s="134">
        <v>108000</v>
      </c>
      <c r="J14" s="134">
        <v>108000</v>
      </c>
      <c r="K14" s="25"/>
      <c r="L14" s="25"/>
      <c r="M14" s="149">
        <v>108000</v>
      </c>
      <c r="N14" s="25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s="1" customFormat="1" ht="20.25" customHeight="1" spans="1:24">
      <c r="A15" s="155" t="s">
        <v>71</v>
      </c>
      <c r="B15" s="155" t="s">
        <v>71</v>
      </c>
      <c r="C15" s="155" t="s">
        <v>338</v>
      </c>
      <c r="D15" s="155" t="s">
        <v>339</v>
      </c>
      <c r="E15" s="155" t="s">
        <v>126</v>
      </c>
      <c r="F15" s="155" t="s">
        <v>127</v>
      </c>
      <c r="G15" s="155" t="s">
        <v>342</v>
      </c>
      <c r="H15" s="155" t="s">
        <v>343</v>
      </c>
      <c r="I15" s="134">
        <v>750000</v>
      </c>
      <c r="J15" s="134">
        <v>750000</v>
      </c>
      <c r="K15" s="25"/>
      <c r="L15" s="25"/>
      <c r="M15" s="149">
        <v>750000</v>
      </c>
      <c r="N15" s="25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s="1" customFormat="1" ht="20.25" customHeight="1" spans="1:24">
      <c r="A16" s="155" t="s">
        <v>71</v>
      </c>
      <c r="B16" s="155" t="s">
        <v>71</v>
      </c>
      <c r="C16" s="155" t="s">
        <v>338</v>
      </c>
      <c r="D16" s="155" t="s">
        <v>339</v>
      </c>
      <c r="E16" s="155" t="s">
        <v>126</v>
      </c>
      <c r="F16" s="155" t="s">
        <v>127</v>
      </c>
      <c r="G16" s="155" t="s">
        <v>342</v>
      </c>
      <c r="H16" s="155" t="s">
        <v>343</v>
      </c>
      <c r="I16" s="134">
        <v>2142000</v>
      </c>
      <c r="J16" s="134">
        <v>2142000</v>
      </c>
      <c r="K16" s="25"/>
      <c r="L16" s="25"/>
      <c r="M16" s="149">
        <v>2142000</v>
      </c>
      <c r="N16" s="25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s="1" customFormat="1" ht="20.25" customHeight="1" spans="1:24">
      <c r="A17" s="155" t="s">
        <v>71</v>
      </c>
      <c r="B17" s="155" t="s">
        <v>71</v>
      </c>
      <c r="C17" s="155" t="s">
        <v>338</v>
      </c>
      <c r="D17" s="155" t="s">
        <v>339</v>
      </c>
      <c r="E17" s="155" t="s">
        <v>126</v>
      </c>
      <c r="F17" s="155" t="s">
        <v>127</v>
      </c>
      <c r="G17" s="155" t="s">
        <v>342</v>
      </c>
      <c r="H17" s="155" t="s">
        <v>343</v>
      </c>
      <c r="I17" s="134">
        <v>218400</v>
      </c>
      <c r="J17" s="134">
        <v>218400</v>
      </c>
      <c r="K17" s="25"/>
      <c r="L17" s="25"/>
      <c r="M17" s="149">
        <v>218400</v>
      </c>
      <c r="N17" s="25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s="1" customFormat="1" ht="20.25" customHeight="1" spans="1:24">
      <c r="A18" s="155" t="s">
        <v>71</v>
      </c>
      <c r="B18" s="155" t="s">
        <v>71</v>
      </c>
      <c r="C18" s="155" t="s">
        <v>338</v>
      </c>
      <c r="D18" s="155" t="s">
        <v>339</v>
      </c>
      <c r="E18" s="155" t="s">
        <v>126</v>
      </c>
      <c r="F18" s="155" t="s">
        <v>127</v>
      </c>
      <c r="G18" s="155" t="s">
        <v>342</v>
      </c>
      <c r="H18" s="155" t="s">
        <v>343</v>
      </c>
      <c r="I18" s="134">
        <v>618000</v>
      </c>
      <c r="J18" s="134">
        <v>618000</v>
      </c>
      <c r="K18" s="25"/>
      <c r="L18" s="25"/>
      <c r="M18" s="149">
        <v>618000</v>
      </c>
      <c r="N18" s="25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="1" customFormat="1" ht="20.25" customHeight="1" spans="1:24">
      <c r="A19" s="155" t="s">
        <v>71</v>
      </c>
      <c r="B19" s="155" t="s">
        <v>71</v>
      </c>
      <c r="C19" s="155" t="s">
        <v>338</v>
      </c>
      <c r="D19" s="155" t="s">
        <v>339</v>
      </c>
      <c r="E19" s="155" t="s">
        <v>126</v>
      </c>
      <c r="F19" s="155" t="s">
        <v>127</v>
      </c>
      <c r="G19" s="155" t="s">
        <v>342</v>
      </c>
      <c r="H19" s="155" t="s">
        <v>343</v>
      </c>
      <c r="I19" s="134">
        <v>4500</v>
      </c>
      <c r="J19" s="134">
        <v>4500</v>
      </c>
      <c r="K19" s="25"/>
      <c r="L19" s="25"/>
      <c r="M19" s="149">
        <v>4500</v>
      </c>
      <c r="N19" s="25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="1" customFormat="1" ht="20.25" customHeight="1" spans="1:24">
      <c r="A20" s="155" t="s">
        <v>71</v>
      </c>
      <c r="B20" s="155" t="s">
        <v>71</v>
      </c>
      <c r="C20" s="155" t="s">
        <v>338</v>
      </c>
      <c r="D20" s="155" t="s">
        <v>339</v>
      </c>
      <c r="E20" s="155" t="s">
        <v>126</v>
      </c>
      <c r="F20" s="155" t="s">
        <v>127</v>
      </c>
      <c r="G20" s="155" t="s">
        <v>342</v>
      </c>
      <c r="H20" s="155" t="s">
        <v>343</v>
      </c>
      <c r="I20" s="134">
        <v>31200</v>
      </c>
      <c r="J20" s="134">
        <v>31200</v>
      </c>
      <c r="K20" s="25"/>
      <c r="L20" s="25"/>
      <c r="M20" s="149">
        <v>31200</v>
      </c>
      <c r="N20" s="25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="1" customFormat="1" ht="20.25" customHeight="1" spans="1:24">
      <c r="A21" s="155" t="s">
        <v>71</v>
      </c>
      <c r="B21" s="155" t="s">
        <v>71</v>
      </c>
      <c r="C21" s="155" t="s">
        <v>344</v>
      </c>
      <c r="D21" s="155" t="s">
        <v>345</v>
      </c>
      <c r="E21" s="155" t="s">
        <v>111</v>
      </c>
      <c r="F21" s="155" t="s">
        <v>100</v>
      </c>
      <c r="G21" s="155" t="s">
        <v>346</v>
      </c>
      <c r="H21" s="155" t="s">
        <v>347</v>
      </c>
      <c r="I21" s="134">
        <v>276600</v>
      </c>
      <c r="J21" s="134">
        <v>276600</v>
      </c>
      <c r="K21" s="25"/>
      <c r="L21" s="25"/>
      <c r="M21" s="149">
        <v>276600</v>
      </c>
      <c r="N21" s="25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="1" customFormat="1" ht="20.25" customHeight="1" spans="1:24">
      <c r="A22" s="155" t="s">
        <v>71</v>
      </c>
      <c r="B22" s="155" t="s">
        <v>71</v>
      </c>
      <c r="C22" s="155" t="s">
        <v>348</v>
      </c>
      <c r="D22" s="155" t="s">
        <v>349</v>
      </c>
      <c r="E22" s="155" t="s">
        <v>111</v>
      </c>
      <c r="F22" s="155" t="s">
        <v>100</v>
      </c>
      <c r="G22" s="155" t="s">
        <v>350</v>
      </c>
      <c r="H22" s="155" t="s">
        <v>349</v>
      </c>
      <c r="I22" s="134">
        <v>69600</v>
      </c>
      <c r="J22" s="134">
        <v>69600</v>
      </c>
      <c r="K22" s="25"/>
      <c r="L22" s="25"/>
      <c r="M22" s="149">
        <v>69600</v>
      </c>
      <c r="N22" s="25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s="1" customFormat="1" ht="20.25" customHeight="1" spans="1:24">
      <c r="A23" s="155" t="s">
        <v>71</v>
      </c>
      <c r="B23" s="155" t="s">
        <v>71</v>
      </c>
      <c r="C23" s="155" t="s">
        <v>348</v>
      </c>
      <c r="D23" s="155" t="s">
        <v>349</v>
      </c>
      <c r="E23" s="155" t="s">
        <v>143</v>
      </c>
      <c r="F23" s="155" t="s">
        <v>144</v>
      </c>
      <c r="G23" s="155" t="s">
        <v>350</v>
      </c>
      <c r="H23" s="155" t="s">
        <v>349</v>
      </c>
      <c r="I23" s="134">
        <v>16240</v>
      </c>
      <c r="J23" s="134">
        <v>16240</v>
      </c>
      <c r="K23" s="25"/>
      <c r="L23" s="25"/>
      <c r="M23" s="149">
        <v>16240</v>
      </c>
      <c r="N23" s="25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s="1" customFormat="1" ht="20.25" customHeight="1" spans="1:24">
      <c r="A24" s="155" t="s">
        <v>71</v>
      </c>
      <c r="B24" s="155" t="s">
        <v>71</v>
      </c>
      <c r="C24" s="155" t="s">
        <v>348</v>
      </c>
      <c r="D24" s="155" t="s">
        <v>349</v>
      </c>
      <c r="E24" s="155" t="s">
        <v>200</v>
      </c>
      <c r="F24" s="155" t="s">
        <v>199</v>
      </c>
      <c r="G24" s="155" t="s">
        <v>350</v>
      </c>
      <c r="H24" s="155" t="s">
        <v>349</v>
      </c>
      <c r="I24" s="134">
        <v>23200</v>
      </c>
      <c r="J24" s="134">
        <v>23200</v>
      </c>
      <c r="K24" s="25"/>
      <c r="L24" s="25"/>
      <c r="M24" s="149">
        <v>23200</v>
      </c>
      <c r="N24" s="25"/>
      <c r="O24" s="134"/>
      <c r="P24" s="134"/>
      <c r="Q24" s="134"/>
      <c r="R24" s="134"/>
      <c r="S24" s="134"/>
      <c r="T24" s="134"/>
      <c r="U24" s="134"/>
      <c r="V24" s="134"/>
      <c r="W24" s="134"/>
      <c r="X24" s="134"/>
    </row>
    <row r="25" s="1" customFormat="1" ht="20.25" customHeight="1" spans="1:24">
      <c r="A25" s="155" t="s">
        <v>71</v>
      </c>
      <c r="B25" s="155" t="s">
        <v>71</v>
      </c>
      <c r="C25" s="155" t="s">
        <v>348</v>
      </c>
      <c r="D25" s="155" t="s">
        <v>349</v>
      </c>
      <c r="E25" s="155" t="s">
        <v>209</v>
      </c>
      <c r="F25" s="155" t="s">
        <v>210</v>
      </c>
      <c r="G25" s="155" t="s">
        <v>350</v>
      </c>
      <c r="H25" s="155" t="s">
        <v>349</v>
      </c>
      <c r="I25" s="134">
        <v>62640</v>
      </c>
      <c r="J25" s="134">
        <v>62640</v>
      </c>
      <c r="K25" s="25"/>
      <c r="L25" s="25"/>
      <c r="M25" s="149">
        <v>62640</v>
      </c>
      <c r="N25" s="25"/>
      <c r="O25" s="134"/>
      <c r="P25" s="134"/>
      <c r="Q25" s="134"/>
      <c r="R25" s="134"/>
      <c r="S25" s="134"/>
      <c r="T25" s="134"/>
      <c r="U25" s="134"/>
      <c r="V25" s="134"/>
      <c r="W25" s="134"/>
      <c r="X25" s="134"/>
    </row>
    <row r="26" s="1" customFormat="1" ht="20.25" customHeight="1" spans="1:24">
      <c r="A26" s="155" t="s">
        <v>71</v>
      </c>
      <c r="B26" s="155" t="s">
        <v>71</v>
      </c>
      <c r="C26" s="155" t="s">
        <v>351</v>
      </c>
      <c r="D26" s="155" t="s">
        <v>352</v>
      </c>
      <c r="E26" s="155" t="s">
        <v>111</v>
      </c>
      <c r="F26" s="155" t="s">
        <v>100</v>
      </c>
      <c r="G26" s="155" t="s">
        <v>353</v>
      </c>
      <c r="H26" s="155" t="s">
        <v>354</v>
      </c>
      <c r="I26" s="134">
        <v>5000</v>
      </c>
      <c r="J26" s="134">
        <v>5000</v>
      </c>
      <c r="K26" s="25"/>
      <c r="L26" s="25"/>
      <c r="M26" s="149">
        <v>5000</v>
      </c>
      <c r="N26" s="25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s="1" customFormat="1" ht="20.25" customHeight="1" spans="1:24">
      <c r="A27" s="155" t="s">
        <v>71</v>
      </c>
      <c r="B27" s="155" t="s">
        <v>71</v>
      </c>
      <c r="C27" s="155" t="s">
        <v>351</v>
      </c>
      <c r="D27" s="155" t="s">
        <v>352</v>
      </c>
      <c r="E27" s="155" t="s">
        <v>111</v>
      </c>
      <c r="F27" s="155" t="s">
        <v>100</v>
      </c>
      <c r="G27" s="155" t="s">
        <v>353</v>
      </c>
      <c r="H27" s="155" t="s">
        <v>354</v>
      </c>
      <c r="I27" s="134">
        <v>5000</v>
      </c>
      <c r="J27" s="134">
        <v>5000</v>
      </c>
      <c r="K27" s="25"/>
      <c r="L27" s="25"/>
      <c r="M27" s="149">
        <v>5000</v>
      </c>
      <c r="N27" s="25"/>
      <c r="O27" s="134"/>
      <c r="P27" s="134"/>
      <c r="Q27" s="134"/>
      <c r="R27" s="134"/>
      <c r="S27" s="134"/>
      <c r="T27" s="134"/>
      <c r="U27" s="134"/>
      <c r="V27" s="134"/>
      <c r="W27" s="134"/>
      <c r="X27" s="134"/>
    </row>
    <row r="28" s="1" customFormat="1" ht="20.25" customHeight="1" spans="1:24">
      <c r="A28" s="155" t="s">
        <v>71</v>
      </c>
      <c r="B28" s="155" t="s">
        <v>71</v>
      </c>
      <c r="C28" s="155" t="s">
        <v>351</v>
      </c>
      <c r="D28" s="155" t="s">
        <v>352</v>
      </c>
      <c r="E28" s="155" t="s">
        <v>111</v>
      </c>
      <c r="F28" s="155" t="s">
        <v>100</v>
      </c>
      <c r="G28" s="155" t="s">
        <v>353</v>
      </c>
      <c r="H28" s="155" t="s">
        <v>354</v>
      </c>
      <c r="I28" s="134">
        <v>10000</v>
      </c>
      <c r="J28" s="134">
        <v>10000</v>
      </c>
      <c r="K28" s="25"/>
      <c r="L28" s="25"/>
      <c r="M28" s="149">
        <v>10000</v>
      </c>
      <c r="N28" s="25"/>
      <c r="O28" s="134"/>
      <c r="P28" s="134"/>
      <c r="Q28" s="134"/>
      <c r="R28" s="134"/>
      <c r="S28" s="134"/>
      <c r="T28" s="134"/>
      <c r="U28" s="134"/>
      <c r="V28" s="134"/>
      <c r="W28" s="134"/>
      <c r="X28" s="134"/>
    </row>
    <row r="29" s="1" customFormat="1" ht="20.25" customHeight="1" spans="1:24">
      <c r="A29" s="155" t="s">
        <v>71</v>
      </c>
      <c r="B29" s="155" t="s">
        <v>71</v>
      </c>
      <c r="C29" s="155" t="s">
        <v>351</v>
      </c>
      <c r="D29" s="155" t="s">
        <v>352</v>
      </c>
      <c r="E29" s="155" t="s">
        <v>132</v>
      </c>
      <c r="F29" s="155" t="s">
        <v>133</v>
      </c>
      <c r="G29" s="155" t="s">
        <v>353</v>
      </c>
      <c r="H29" s="155" t="s">
        <v>354</v>
      </c>
      <c r="I29" s="134">
        <v>10000</v>
      </c>
      <c r="J29" s="134">
        <v>10000</v>
      </c>
      <c r="K29" s="25"/>
      <c r="L29" s="25"/>
      <c r="M29" s="149">
        <v>10000</v>
      </c>
      <c r="N29" s="25"/>
      <c r="O29" s="134"/>
      <c r="P29" s="134"/>
      <c r="Q29" s="134"/>
      <c r="R29" s="134"/>
      <c r="S29" s="134"/>
      <c r="T29" s="134"/>
      <c r="U29" s="134"/>
      <c r="V29" s="134"/>
      <c r="W29" s="134"/>
      <c r="X29" s="134"/>
    </row>
    <row r="30" s="1" customFormat="1" ht="20.25" customHeight="1" spans="1:24">
      <c r="A30" s="155" t="s">
        <v>71</v>
      </c>
      <c r="B30" s="155" t="s">
        <v>71</v>
      </c>
      <c r="C30" s="155" t="s">
        <v>351</v>
      </c>
      <c r="D30" s="155" t="s">
        <v>352</v>
      </c>
      <c r="E30" s="155" t="s">
        <v>143</v>
      </c>
      <c r="F30" s="155" t="s">
        <v>144</v>
      </c>
      <c r="G30" s="155" t="s">
        <v>353</v>
      </c>
      <c r="H30" s="155" t="s">
        <v>354</v>
      </c>
      <c r="I30" s="134">
        <v>3000</v>
      </c>
      <c r="J30" s="134">
        <v>3000</v>
      </c>
      <c r="K30" s="25"/>
      <c r="L30" s="25"/>
      <c r="M30" s="149">
        <v>3000</v>
      </c>
      <c r="N30" s="25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="1" customFormat="1" ht="20.25" customHeight="1" spans="1:24">
      <c r="A31" s="155" t="s">
        <v>71</v>
      </c>
      <c r="B31" s="155" t="s">
        <v>71</v>
      </c>
      <c r="C31" s="155" t="s">
        <v>351</v>
      </c>
      <c r="D31" s="155" t="s">
        <v>352</v>
      </c>
      <c r="E31" s="155" t="s">
        <v>200</v>
      </c>
      <c r="F31" s="155" t="s">
        <v>199</v>
      </c>
      <c r="G31" s="155" t="s">
        <v>353</v>
      </c>
      <c r="H31" s="155" t="s">
        <v>354</v>
      </c>
      <c r="I31" s="134">
        <v>3000</v>
      </c>
      <c r="J31" s="134">
        <v>3000</v>
      </c>
      <c r="K31" s="25"/>
      <c r="L31" s="25"/>
      <c r="M31" s="149">
        <v>3000</v>
      </c>
      <c r="N31" s="25"/>
      <c r="O31" s="134"/>
      <c r="P31" s="134"/>
      <c r="Q31" s="134"/>
      <c r="R31" s="134"/>
      <c r="S31" s="134"/>
      <c r="T31" s="134"/>
      <c r="U31" s="134"/>
      <c r="V31" s="134"/>
      <c r="W31" s="134"/>
      <c r="X31" s="134"/>
    </row>
    <row r="32" s="1" customFormat="1" ht="20.25" customHeight="1" spans="1:24">
      <c r="A32" s="155" t="s">
        <v>71</v>
      </c>
      <c r="B32" s="155" t="s">
        <v>71</v>
      </c>
      <c r="C32" s="155" t="s">
        <v>351</v>
      </c>
      <c r="D32" s="155" t="s">
        <v>352</v>
      </c>
      <c r="E32" s="155" t="s">
        <v>209</v>
      </c>
      <c r="F32" s="155" t="s">
        <v>210</v>
      </c>
      <c r="G32" s="155" t="s">
        <v>353</v>
      </c>
      <c r="H32" s="155" t="s">
        <v>354</v>
      </c>
      <c r="I32" s="134">
        <v>10000</v>
      </c>
      <c r="J32" s="134">
        <v>10000</v>
      </c>
      <c r="K32" s="25"/>
      <c r="L32" s="25"/>
      <c r="M32" s="149">
        <v>10000</v>
      </c>
      <c r="N32" s="25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="1" customFormat="1" ht="20.25" customHeight="1" spans="1:24">
      <c r="A33" s="155" t="s">
        <v>71</v>
      </c>
      <c r="B33" s="155" t="s">
        <v>71</v>
      </c>
      <c r="C33" s="155" t="s">
        <v>351</v>
      </c>
      <c r="D33" s="155" t="s">
        <v>352</v>
      </c>
      <c r="E33" s="155" t="s">
        <v>111</v>
      </c>
      <c r="F33" s="155" t="s">
        <v>100</v>
      </c>
      <c r="G33" s="155" t="s">
        <v>355</v>
      </c>
      <c r="H33" s="155" t="s">
        <v>356</v>
      </c>
      <c r="I33" s="134">
        <v>10000</v>
      </c>
      <c r="J33" s="134">
        <v>10000</v>
      </c>
      <c r="K33" s="25"/>
      <c r="L33" s="25"/>
      <c r="M33" s="149">
        <v>10000</v>
      </c>
      <c r="N33" s="25"/>
      <c r="O33" s="134"/>
      <c r="P33" s="134"/>
      <c r="Q33" s="134"/>
      <c r="R33" s="134"/>
      <c r="S33" s="134"/>
      <c r="T33" s="134"/>
      <c r="U33" s="134"/>
      <c r="V33" s="134"/>
      <c r="W33" s="134"/>
      <c r="X33" s="134"/>
    </row>
    <row r="34" s="1" customFormat="1" ht="20.25" customHeight="1" spans="1:24">
      <c r="A34" s="155" t="s">
        <v>71</v>
      </c>
      <c r="B34" s="155" t="s">
        <v>71</v>
      </c>
      <c r="C34" s="155" t="s">
        <v>351</v>
      </c>
      <c r="D34" s="155" t="s">
        <v>352</v>
      </c>
      <c r="E34" s="155" t="s">
        <v>143</v>
      </c>
      <c r="F34" s="155" t="s">
        <v>144</v>
      </c>
      <c r="G34" s="155" t="s">
        <v>355</v>
      </c>
      <c r="H34" s="155" t="s">
        <v>356</v>
      </c>
      <c r="I34" s="134">
        <v>1500</v>
      </c>
      <c r="J34" s="134">
        <v>1500</v>
      </c>
      <c r="K34" s="25"/>
      <c r="L34" s="25"/>
      <c r="M34" s="149">
        <v>1500</v>
      </c>
      <c r="N34" s="25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="1" customFormat="1" ht="20.25" customHeight="1" spans="1:24">
      <c r="A35" s="155" t="s">
        <v>71</v>
      </c>
      <c r="B35" s="155" t="s">
        <v>71</v>
      </c>
      <c r="C35" s="155" t="s">
        <v>351</v>
      </c>
      <c r="D35" s="155" t="s">
        <v>352</v>
      </c>
      <c r="E35" s="155" t="s">
        <v>200</v>
      </c>
      <c r="F35" s="155" t="s">
        <v>199</v>
      </c>
      <c r="G35" s="155" t="s">
        <v>355</v>
      </c>
      <c r="H35" s="155" t="s">
        <v>356</v>
      </c>
      <c r="I35" s="134">
        <v>2000</v>
      </c>
      <c r="J35" s="134">
        <v>2000</v>
      </c>
      <c r="K35" s="25"/>
      <c r="L35" s="25"/>
      <c r="M35" s="149">
        <v>2000</v>
      </c>
      <c r="N35" s="25"/>
      <c r="O35" s="134"/>
      <c r="P35" s="134"/>
      <c r="Q35" s="134"/>
      <c r="R35" s="134"/>
      <c r="S35" s="134"/>
      <c r="T35" s="134"/>
      <c r="U35" s="134"/>
      <c r="V35" s="134"/>
      <c r="W35" s="134"/>
      <c r="X35" s="134"/>
    </row>
    <row r="36" s="1" customFormat="1" ht="20.25" customHeight="1" spans="1:24">
      <c r="A36" s="155" t="s">
        <v>71</v>
      </c>
      <c r="B36" s="155" t="s">
        <v>71</v>
      </c>
      <c r="C36" s="155" t="s">
        <v>351</v>
      </c>
      <c r="D36" s="155" t="s">
        <v>352</v>
      </c>
      <c r="E36" s="155" t="s">
        <v>209</v>
      </c>
      <c r="F36" s="155" t="s">
        <v>210</v>
      </c>
      <c r="G36" s="155" t="s">
        <v>355</v>
      </c>
      <c r="H36" s="155" t="s">
        <v>356</v>
      </c>
      <c r="I36" s="134">
        <v>5000</v>
      </c>
      <c r="J36" s="134">
        <v>5000</v>
      </c>
      <c r="K36" s="25"/>
      <c r="L36" s="25"/>
      <c r="M36" s="149">
        <v>5000</v>
      </c>
      <c r="N36" s="25"/>
      <c r="O36" s="134"/>
      <c r="P36" s="134"/>
      <c r="Q36" s="134"/>
      <c r="R36" s="134"/>
      <c r="S36" s="134"/>
      <c r="T36" s="134"/>
      <c r="U36" s="134"/>
      <c r="V36" s="134"/>
      <c r="W36" s="134"/>
      <c r="X36" s="134"/>
    </row>
    <row r="37" s="1" customFormat="1" ht="20.25" customHeight="1" spans="1:24">
      <c r="A37" s="155" t="s">
        <v>71</v>
      </c>
      <c r="B37" s="155" t="s">
        <v>71</v>
      </c>
      <c r="C37" s="155" t="s">
        <v>351</v>
      </c>
      <c r="D37" s="155" t="s">
        <v>352</v>
      </c>
      <c r="E37" s="155" t="s">
        <v>111</v>
      </c>
      <c r="F37" s="155" t="s">
        <v>100</v>
      </c>
      <c r="G37" s="155" t="s">
        <v>357</v>
      </c>
      <c r="H37" s="155" t="s">
        <v>358</v>
      </c>
      <c r="I37" s="134">
        <v>20000</v>
      </c>
      <c r="J37" s="134">
        <v>20000</v>
      </c>
      <c r="K37" s="25"/>
      <c r="L37" s="25"/>
      <c r="M37" s="149">
        <v>20000</v>
      </c>
      <c r="N37" s="25"/>
      <c r="O37" s="134"/>
      <c r="P37" s="134"/>
      <c r="Q37" s="134"/>
      <c r="R37" s="134"/>
      <c r="S37" s="134"/>
      <c r="T37" s="134"/>
      <c r="U37" s="134"/>
      <c r="V37" s="134"/>
      <c r="W37" s="134"/>
      <c r="X37" s="134"/>
    </row>
    <row r="38" s="1" customFormat="1" ht="20.25" customHeight="1" spans="1:24">
      <c r="A38" s="155" t="s">
        <v>71</v>
      </c>
      <c r="B38" s="155" t="s">
        <v>71</v>
      </c>
      <c r="C38" s="155" t="s">
        <v>351</v>
      </c>
      <c r="D38" s="155" t="s">
        <v>352</v>
      </c>
      <c r="E38" s="155" t="s">
        <v>143</v>
      </c>
      <c r="F38" s="155" t="s">
        <v>144</v>
      </c>
      <c r="G38" s="155" t="s">
        <v>357</v>
      </c>
      <c r="H38" s="155" t="s">
        <v>358</v>
      </c>
      <c r="I38" s="134">
        <v>4000</v>
      </c>
      <c r="J38" s="134">
        <v>4000</v>
      </c>
      <c r="K38" s="25"/>
      <c r="L38" s="25"/>
      <c r="M38" s="149">
        <v>4000</v>
      </c>
      <c r="N38" s="25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="1" customFormat="1" ht="20.25" customHeight="1" spans="1:24">
      <c r="A39" s="155" t="s">
        <v>71</v>
      </c>
      <c r="B39" s="155" t="s">
        <v>71</v>
      </c>
      <c r="C39" s="155" t="s">
        <v>351</v>
      </c>
      <c r="D39" s="155" t="s">
        <v>352</v>
      </c>
      <c r="E39" s="155" t="s">
        <v>200</v>
      </c>
      <c r="F39" s="155" t="s">
        <v>199</v>
      </c>
      <c r="G39" s="155" t="s">
        <v>357</v>
      </c>
      <c r="H39" s="155" t="s">
        <v>358</v>
      </c>
      <c r="I39" s="134">
        <v>5000</v>
      </c>
      <c r="J39" s="134">
        <v>5000</v>
      </c>
      <c r="K39" s="25"/>
      <c r="L39" s="25"/>
      <c r="M39" s="149">
        <v>5000</v>
      </c>
      <c r="N39" s="25"/>
      <c r="O39" s="134"/>
      <c r="P39" s="134"/>
      <c r="Q39" s="134"/>
      <c r="R39" s="134"/>
      <c r="S39" s="134"/>
      <c r="T39" s="134"/>
      <c r="U39" s="134"/>
      <c r="V39" s="134"/>
      <c r="W39" s="134"/>
      <c r="X39" s="134"/>
    </row>
    <row r="40" s="1" customFormat="1" ht="20.25" customHeight="1" spans="1:24">
      <c r="A40" s="155" t="s">
        <v>71</v>
      </c>
      <c r="B40" s="155" t="s">
        <v>71</v>
      </c>
      <c r="C40" s="155" t="s">
        <v>351</v>
      </c>
      <c r="D40" s="155" t="s">
        <v>352</v>
      </c>
      <c r="E40" s="155" t="s">
        <v>209</v>
      </c>
      <c r="F40" s="155" t="s">
        <v>210</v>
      </c>
      <c r="G40" s="155" t="s">
        <v>357</v>
      </c>
      <c r="H40" s="155" t="s">
        <v>358</v>
      </c>
      <c r="I40" s="134">
        <v>20500</v>
      </c>
      <c r="J40" s="134">
        <v>20500</v>
      </c>
      <c r="K40" s="25"/>
      <c r="L40" s="25"/>
      <c r="M40" s="149">
        <v>20500</v>
      </c>
      <c r="N40" s="25"/>
      <c r="O40" s="134"/>
      <c r="P40" s="134"/>
      <c r="Q40" s="134"/>
      <c r="R40" s="134"/>
      <c r="S40" s="134"/>
      <c r="T40" s="134"/>
      <c r="U40" s="134"/>
      <c r="V40" s="134"/>
      <c r="W40" s="134"/>
      <c r="X40" s="134"/>
    </row>
    <row r="41" s="1" customFormat="1" ht="20.25" customHeight="1" spans="1:24">
      <c r="A41" s="155" t="s">
        <v>71</v>
      </c>
      <c r="B41" s="155" t="s">
        <v>71</v>
      </c>
      <c r="C41" s="155" t="s">
        <v>351</v>
      </c>
      <c r="D41" s="155" t="s">
        <v>352</v>
      </c>
      <c r="E41" s="155" t="s">
        <v>111</v>
      </c>
      <c r="F41" s="155" t="s">
        <v>100</v>
      </c>
      <c r="G41" s="155" t="s">
        <v>359</v>
      </c>
      <c r="H41" s="155" t="s">
        <v>360</v>
      </c>
      <c r="I41" s="134">
        <v>5000</v>
      </c>
      <c r="J41" s="134">
        <v>5000</v>
      </c>
      <c r="K41" s="25"/>
      <c r="L41" s="25"/>
      <c r="M41" s="149">
        <v>5000</v>
      </c>
      <c r="N41" s="25"/>
      <c r="O41" s="134"/>
      <c r="P41" s="134"/>
      <c r="Q41" s="134"/>
      <c r="R41" s="134"/>
      <c r="S41" s="134"/>
      <c r="T41" s="134"/>
      <c r="U41" s="134"/>
      <c r="V41" s="134"/>
      <c r="W41" s="134"/>
      <c r="X41" s="134"/>
    </row>
    <row r="42" s="1" customFormat="1" ht="20.25" customHeight="1" spans="1:24">
      <c r="A42" s="155" t="s">
        <v>71</v>
      </c>
      <c r="B42" s="155" t="s">
        <v>71</v>
      </c>
      <c r="C42" s="155" t="s">
        <v>351</v>
      </c>
      <c r="D42" s="155" t="s">
        <v>352</v>
      </c>
      <c r="E42" s="155" t="s">
        <v>143</v>
      </c>
      <c r="F42" s="155" t="s">
        <v>144</v>
      </c>
      <c r="G42" s="155" t="s">
        <v>359</v>
      </c>
      <c r="H42" s="155" t="s">
        <v>360</v>
      </c>
      <c r="I42" s="134">
        <v>2000</v>
      </c>
      <c r="J42" s="134">
        <v>2000</v>
      </c>
      <c r="K42" s="25"/>
      <c r="L42" s="25"/>
      <c r="M42" s="149">
        <v>2000</v>
      </c>
      <c r="N42" s="25"/>
      <c r="O42" s="134"/>
      <c r="P42" s="134"/>
      <c r="Q42" s="134"/>
      <c r="R42" s="134"/>
      <c r="S42" s="134"/>
      <c r="T42" s="134"/>
      <c r="U42" s="134"/>
      <c r="V42" s="134"/>
      <c r="W42" s="134"/>
      <c r="X42" s="134"/>
    </row>
    <row r="43" s="1" customFormat="1" ht="20.25" customHeight="1" spans="1:24">
      <c r="A43" s="155" t="s">
        <v>71</v>
      </c>
      <c r="B43" s="155" t="s">
        <v>71</v>
      </c>
      <c r="C43" s="155" t="s">
        <v>351</v>
      </c>
      <c r="D43" s="155" t="s">
        <v>352</v>
      </c>
      <c r="E43" s="155" t="s">
        <v>200</v>
      </c>
      <c r="F43" s="155" t="s">
        <v>199</v>
      </c>
      <c r="G43" s="155" t="s">
        <v>359</v>
      </c>
      <c r="H43" s="155" t="s">
        <v>360</v>
      </c>
      <c r="I43" s="134">
        <v>5000</v>
      </c>
      <c r="J43" s="134">
        <v>5000</v>
      </c>
      <c r="K43" s="25"/>
      <c r="L43" s="25"/>
      <c r="M43" s="149">
        <v>5000</v>
      </c>
      <c r="N43" s="25"/>
      <c r="O43" s="134"/>
      <c r="P43" s="134"/>
      <c r="Q43" s="134"/>
      <c r="R43" s="134"/>
      <c r="S43" s="134"/>
      <c r="T43" s="134"/>
      <c r="U43" s="134"/>
      <c r="V43" s="134"/>
      <c r="W43" s="134"/>
      <c r="X43" s="134"/>
    </row>
    <row r="44" s="1" customFormat="1" ht="20.25" customHeight="1" spans="1:24">
      <c r="A44" s="155" t="s">
        <v>71</v>
      </c>
      <c r="B44" s="155" t="s">
        <v>71</v>
      </c>
      <c r="C44" s="155" t="s">
        <v>351</v>
      </c>
      <c r="D44" s="155" t="s">
        <v>352</v>
      </c>
      <c r="E44" s="155" t="s">
        <v>209</v>
      </c>
      <c r="F44" s="155" t="s">
        <v>210</v>
      </c>
      <c r="G44" s="155" t="s">
        <v>359</v>
      </c>
      <c r="H44" s="155" t="s">
        <v>360</v>
      </c>
      <c r="I44" s="134">
        <v>5000</v>
      </c>
      <c r="J44" s="134">
        <v>5000</v>
      </c>
      <c r="K44" s="25"/>
      <c r="L44" s="25"/>
      <c r="M44" s="149">
        <v>5000</v>
      </c>
      <c r="N44" s="25"/>
      <c r="O44" s="134"/>
      <c r="P44" s="134"/>
      <c r="Q44" s="134"/>
      <c r="R44" s="134"/>
      <c r="S44" s="134"/>
      <c r="T44" s="134"/>
      <c r="U44" s="134"/>
      <c r="V44" s="134"/>
      <c r="W44" s="134"/>
      <c r="X44" s="134"/>
    </row>
    <row r="45" s="1" customFormat="1" ht="20.25" customHeight="1" spans="1:24">
      <c r="A45" s="155" t="s">
        <v>71</v>
      </c>
      <c r="B45" s="155" t="s">
        <v>71</v>
      </c>
      <c r="C45" s="155" t="s">
        <v>351</v>
      </c>
      <c r="D45" s="155" t="s">
        <v>352</v>
      </c>
      <c r="E45" s="155" t="s">
        <v>111</v>
      </c>
      <c r="F45" s="155" t="s">
        <v>100</v>
      </c>
      <c r="G45" s="155" t="s">
        <v>361</v>
      </c>
      <c r="H45" s="155" t="s">
        <v>362</v>
      </c>
      <c r="I45" s="134">
        <v>80000</v>
      </c>
      <c r="J45" s="134">
        <v>80000</v>
      </c>
      <c r="K45" s="25"/>
      <c r="L45" s="25"/>
      <c r="M45" s="149">
        <v>80000</v>
      </c>
      <c r="N45" s="25"/>
      <c r="O45" s="134"/>
      <c r="P45" s="134"/>
      <c r="Q45" s="134"/>
      <c r="R45" s="134"/>
      <c r="S45" s="134"/>
      <c r="T45" s="134"/>
      <c r="U45" s="134"/>
      <c r="V45" s="134"/>
      <c r="W45" s="134"/>
      <c r="X45" s="134"/>
    </row>
    <row r="46" s="1" customFormat="1" ht="20.25" customHeight="1" spans="1:24">
      <c r="A46" s="155" t="s">
        <v>71</v>
      </c>
      <c r="B46" s="155" t="s">
        <v>71</v>
      </c>
      <c r="C46" s="155" t="s">
        <v>351</v>
      </c>
      <c r="D46" s="155" t="s">
        <v>352</v>
      </c>
      <c r="E46" s="155" t="s">
        <v>111</v>
      </c>
      <c r="F46" s="155" t="s">
        <v>100</v>
      </c>
      <c r="G46" s="155" t="s">
        <v>361</v>
      </c>
      <c r="H46" s="155" t="s">
        <v>362</v>
      </c>
      <c r="I46" s="134">
        <v>27351</v>
      </c>
      <c r="J46" s="134">
        <v>27351</v>
      </c>
      <c r="K46" s="25"/>
      <c r="L46" s="25"/>
      <c r="M46" s="149">
        <v>27351</v>
      </c>
      <c r="N46" s="25"/>
      <c r="O46" s="134"/>
      <c r="P46" s="134"/>
      <c r="Q46" s="134"/>
      <c r="R46" s="134"/>
      <c r="S46" s="134"/>
      <c r="T46" s="134"/>
      <c r="U46" s="134"/>
      <c r="V46" s="134"/>
      <c r="W46" s="134"/>
      <c r="X46" s="134"/>
    </row>
    <row r="47" s="1" customFormat="1" ht="20.25" customHeight="1" spans="1:24">
      <c r="A47" s="155" t="s">
        <v>71</v>
      </c>
      <c r="B47" s="155" t="s">
        <v>71</v>
      </c>
      <c r="C47" s="155" t="s">
        <v>351</v>
      </c>
      <c r="D47" s="155" t="s">
        <v>352</v>
      </c>
      <c r="E47" s="155" t="s">
        <v>160</v>
      </c>
      <c r="F47" s="155" t="s">
        <v>161</v>
      </c>
      <c r="G47" s="155" t="s">
        <v>361</v>
      </c>
      <c r="H47" s="155" t="s">
        <v>362</v>
      </c>
      <c r="I47" s="134">
        <v>11400</v>
      </c>
      <c r="J47" s="134">
        <v>11400</v>
      </c>
      <c r="K47" s="25"/>
      <c r="L47" s="25"/>
      <c r="M47" s="149">
        <v>11400</v>
      </c>
      <c r="N47" s="25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="1" customFormat="1" ht="20.25" customHeight="1" spans="1:24">
      <c r="A48" s="155" t="s">
        <v>71</v>
      </c>
      <c r="B48" s="155" t="s">
        <v>71</v>
      </c>
      <c r="C48" s="155" t="s">
        <v>363</v>
      </c>
      <c r="D48" s="155" t="s">
        <v>364</v>
      </c>
      <c r="E48" s="155" t="s">
        <v>111</v>
      </c>
      <c r="F48" s="155" t="s">
        <v>100</v>
      </c>
      <c r="G48" s="155" t="s">
        <v>365</v>
      </c>
      <c r="H48" s="155" t="s">
        <v>366</v>
      </c>
      <c r="I48" s="134">
        <v>1357524</v>
      </c>
      <c r="J48" s="134">
        <v>1357524</v>
      </c>
      <c r="K48" s="25"/>
      <c r="L48" s="25"/>
      <c r="M48" s="149">
        <v>1357524</v>
      </c>
      <c r="N48" s="25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="1" customFormat="1" ht="20.25" customHeight="1" spans="1:24">
      <c r="A49" s="155" t="s">
        <v>71</v>
      </c>
      <c r="B49" s="155" t="s">
        <v>71</v>
      </c>
      <c r="C49" s="155" t="s">
        <v>363</v>
      </c>
      <c r="D49" s="155" t="s">
        <v>364</v>
      </c>
      <c r="E49" s="155" t="s">
        <v>111</v>
      </c>
      <c r="F49" s="155" t="s">
        <v>100</v>
      </c>
      <c r="G49" s="155" t="s">
        <v>367</v>
      </c>
      <c r="H49" s="155" t="s">
        <v>368</v>
      </c>
      <c r="I49" s="134">
        <v>2093508</v>
      </c>
      <c r="J49" s="134">
        <v>2093508</v>
      </c>
      <c r="K49" s="25"/>
      <c r="L49" s="25"/>
      <c r="M49" s="149">
        <v>2093508</v>
      </c>
      <c r="N49" s="25"/>
      <c r="O49" s="134"/>
      <c r="P49" s="134"/>
      <c r="Q49" s="134"/>
      <c r="R49" s="134"/>
      <c r="S49" s="134"/>
      <c r="T49" s="134"/>
      <c r="U49" s="134"/>
      <c r="V49" s="134"/>
      <c r="W49" s="134"/>
      <c r="X49" s="134"/>
    </row>
    <row r="50" s="1" customFormat="1" ht="20.25" customHeight="1" spans="1:24">
      <c r="A50" s="155" t="s">
        <v>71</v>
      </c>
      <c r="B50" s="155" t="s">
        <v>71</v>
      </c>
      <c r="C50" s="155" t="s">
        <v>363</v>
      </c>
      <c r="D50" s="155" t="s">
        <v>364</v>
      </c>
      <c r="E50" s="155" t="s">
        <v>111</v>
      </c>
      <c r="F50" s="155" t="s">
        <v>100</v>
      </c>
      <c r="G50" s="155" t="s">
        <v>367</v>
      </c>
      <c r="H50" s="155" t="s">
        <v>368</v>
      </c>
      <c r="I50" s="134">
        <v>192000</v>
      </c>
      <c r="J50" s="134">
        <v>192000</v>
      </c>
      <c r="K50" s="25"/>
      <c r="L50" s="25"/>
      <c r="M50" s="149">
        <v>192000</v>
      </c>
      <c r="N50" s="25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="1" customFormat="1" ht="20.25" customHeight="1" spans="1:24">
      <c r="A51" s="155" t="s">
        <v>71</v>
      </c>
      <c r="B51" s="155" t="s">
        <v>71</v>
      </c>
      <c r="C51" s="155" t="s">
        <v>363</v>
      </c>
      <c r="D51" s="155" t="s">
        <v>364</v>
      </c>
      <c r="E51" s="155" t="s">
        <v>111</v>
      </c>
      <c r="F51" s="155" t="s">
        <v>100</v>
      </c>
      <c r="G51" s="155" t="s">
        <v>369</v>
      </c>
      <c r="H51" s="155" t="s">
        <v>370</v>
      </c>
      <c r="I51" s="134">
        <v>119127</v>
      </c>
      <c r="J51" s="134">
        <v>119127</v>
      </c>
      <c r="K51" s="25"/>
      <c r="L51" s="25"/>
      <c r="M51" s="149">
        <v>119127</v>
      </c>
      <c r="N51" s="25"/>
      <c r="O51" s="134"/>
      <c r="P51" s="134"/>
      <c r="Q51" s="134"/>
      <c r="R51" s="134"/>
      <c r="S51" s="134"/>
      <c r="T51" s="134"/>
      <c r="U51" s="134"/>
      <c r="V51" s="134"/>
      <c r="W51" s="134"/>
      <c r="X51" s="134"/>
    </row>
    <row r="52" s="1" customFormat="1" ht="20.25" customHeight="1" spans="1:24">
      <c r="A52" s="155" t="s">
        <v>71</v>
      </c>
      <c r="B52" s="155" t="s">
        <v>71</v>
      </c>
      <c r="C52" s="155" t="s">
        <v>371</v>
      </c>
      <c r="D52" s="155" t="s">
        <v>372</v>
      </c>
      <c r="E52" s="155" t="s">
        <v>143</v>
      </c>
      <c r="F52" s="155" t="s">
        <v>144</v>
      </c>
      <c r="G52" s="155" t="s">
        <v>365</v>
      </c>
      <c r="H52" s="155" t="s">
        <v>366</v>
      </c>
      <c r="I52" s="134">
        <v>282624</v>
      </c>
      <c r="J52" s="134">
        <v>282624</v>
      </c>
      <c r="K52" s="25"/>
      <c r="L52" s="25"/>
      <c r="M52" s="149">
        <v>282624</v>
      </c>
      <c r="N52" s="25"/>
      <c r="O52" s="134"/>
      <c r="P52" s="134"/>
      <c r="Q52" s="134"/>
      <c r="R52" s="134"/>
      <c r="S52" s="134"/>
      <c r="T52" s="134"/>
      <c r="U52" s="134"/>
      <c r="V52" s="134"/>
      <c r="W52" s="134"/>
      <c r="X52" s="134"/>
    </row>
    <row r="53" s="1" customFormat="1" ht="20.25" customHeight="1" spans="1:24">
      <c r="A53" s="155" t="s">
        <v>71</v>
      </c>
      <c r="B53" s="155" t="s">
        <v>71</v>
      </c>
      <c r="C53" s="155" t="s">
        <v>371</v>
      </c>
      <c r="D53" s="155" t="s">
        <v>372</v>
      </c>
      <c r="E53" s="155" t="s">
        <v>200</v>
      </c>
      <c r="F53" s="155" t="s">
        <v>199</v>
      </c>
      <c r="G53" s="155" t="s">
        <v>365</v>
      </c>
      <c r="H53" s="155" t="s">
        <v>366</v>
      </c>
      <c r="I53" s="134">
        <v>442080</v>
      </c>
      <c r="J53" s="134">
        <v>442080</v>
      </c>
      <c r="K53" s="25"/>
      <c r="L53" s="25"/>
      <c r="M53" s="149">
        <v>442080</v>
      </c>
      <c r="N53" s="25"/>
      <c r="O53" s="134"/>
      <c r="P53" s="134"/>
      <c r="Q53" s="134"/>
      <c r="R53" s="134"/>
      <c r="S53" s="134"/>
      <c r="T53" s="134"/>
      <c r="U53" s="134"/>
      <c r="V53" s="134"/>
      <c r="W53" s="134"/>
      <c r="X53" s="134"/>
    </row>
    <row r="54" s="1" customFormat="1" ht="20.25" customHeight="1" spans="1:24">
      <c r="A54" s="155" t="s">
        <v>71</v>
      </c>
      <c r="B54" s="155" t="s">
        <v>71</v>
      </c>
      <c r="C54" s="155" t="s">
        <v>371</v>
      </c>
      <c r="D54" s="155" t="s">
        <v>372</v>
      </c>
      <c r="E54" s="155" t="s">
        <v>209</v>
      </c>
      <c r="F54" s="155" t="s">
        <v>210</v>
      </c>
      <c r="G54" s="155" t="s">
        <v>365</v>
      </c>
      <c r="H54" s="155" t="s">
        <v>366</v>
      </c>
      <c r="I54" s="134">
        <v>1276572</v>
      </c>
      <c r="J54" s="134">
        <v>1276572</v>
      </c>
      <c r="K54" s="25"/>
      <c r="L54" s="25"/>
      <c r="M54" s="149">
        <v>1276572</v>
      </c>
      <c r="N54" s="25"/>
      <c r="O54" s="134"/>
      <c r="P54" s="134"/>
      <c r="Q54" s="134"/>
      <c r="R54" s="134"/>
      <c r="S54" s="134"/>
      <c r="T54" s="134"/>
      <c r="U54" s="134"/>
      <c r="V54" s="134"/>
      <c r="W54" s="134"/>
      <c r="X54" s="134"/>
    </row>
    <row r="55" s="1" customFormat="1" ht="20.25" customHeight="1" spans="1:24">
      <c r="A55" s="155" t="s">
        <v>71</v>
      </c>
      <c r="B55" s="155" t="s">
        <v>71</v>
      </c>
      <c r="C55" s="155" t="s">
        <v>371</v>
      </c>
      <c r="D55" s="155" t="s">
        <v>372</v>
      </c>
      <c r="E55" s="155" t="s">
        <v>143</v>
      </c>
      <c r="F55" s="155" t="s">
        <v>144</v>
      </c>
      <c r="G55" s="155" t="s">
        <v>367</v>
      </c>
      <c r="H55" s="155" t="s">
        <v>368</v>
      </c>
      <c r="I55" s="134">
        <v>42000</v>
      </c>
      <c r="J55" s="134">
        <v>42000</v>
      </c>
      <c r="K55" s="25"/>
      <c r="L55" s="25"/>
      <c r="M55" s="149">
        <v>42000</v>
      </c>
      <c r="N55" s="25"/>
      <c r="O55" s="134"/>
      <c r="P55" s="134"/>
      <c r="Q55" s="134"/>
      <c r="R55" s="134"/>
      <c r="S55" s="134"/>
      <c r="T55" s="134"/>
      <c r="U55" s="134"/>
      <c r="V55" s="134"/>
      <c r="W55" s="134"/>
      <c r="X55" s="134"/>
    </row>
    <row r="56" s="1" customFormat="1" ht="20.25" customHeight="1" spans="1:24">
      <c r="A56" s="155" t="s">
        <v>71</v>
      </c>
      <c r="B56" s="155" t="s">
        <v>71</v>
      </c>
      <c r="C56" s="155" t="s">
        <v>371</v>
      </c>
      <c r="D56" s="155" t="s">
        <v>372</v>
      </c>
      <c r="E56" s="155" t="s">
        <v>143</v>
      </c>
      <c r="F56" s="155" t="s">
        <v>144</v>
      </c>
      <c r="G56" s="155" t="s">
        <v>367</v>
      </c>
      <c r="H56" s="155" t="s">
        <v>368</v>
      </c>
      <c r="I56" s="134">
        <v>53184</v>
      </c>
      <c r="J56" s="134">
        <v>53184</v>
      </c>
      <c r="K56" s="25"/>
      <c r="L56" s="25"/>
      <c r="M56" s="149">
        <v>53184</v>
      </c>
      <c r="N56" s="25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="1" customFormat="1" ht="20.25" customHeight="1" spans="1:24">
      <c r="A57" s="155" t="s">
        <v>71</v>
      </c>
      <c r="B57" s="155" t="s">
        <v>71</v>
      </c>
      <c r="C57" s="155" t="s">
        <v>371</v>
      </c>
      <c r="D57" s="155" t="s">
        <v>372</v>
      </c>
      <c r="E57" s="155" t="s">
        <v>200</v>
      </c>
      <c r="F57" s="155" t="s">
        <v>199</v>
      </c>
      <c r="G57" s="155" t="s">
        <v>367</v>
      </c>
      <c r="H57" s="155" t="s">
        <v>368</v>
      </c>
      <c r="I57" s="134">
        <v>67464</v>
      </c>
      <c r="J57" s="134">
        <v>67464</v>
      </c>
      <c r="K57" s="25"/>
      <c r="L57" s="25"/>
      <c r="M57" s="149">
        <v>67464</v>
      </c>
      <c r="N57" s="25"/>
      <c r="O57" s="134"/>
      <c r="P57" s="134"/>
      <c r="Q57" s="134"/>
      <c r="R57" s="134"/>
      <c r="S57" s="134"/>
      <c r="T57" s="134"/>
      <c r="U57" s="134"/>
      <c r="V57" s="134"/>
      <c r="W57" s="134"/>
      <c r="X57" s="134"/>
    </row>
    <row r="58" s="1" customFormat="1" ht="20.25" customHeight="1" spans="1:24">
      <c r="A58" s="155" t="s">
        <v>71</v>
      </c>
      <c r="B58" s="155" t="s">
        <v>71</v>
      </c>
      <c r="C58" s="155" t="s">
        <v>371</v>
      </c>
      <c r="D58" s="155" t="s">
        <v>372</v>
      </c>
      <c r="E58" s="155" t="s">
        <v>200</v>
      </c>
      <c r="F58" s="155" t="s">
        <v>199</v>
      </c>
      <c r="G58" s="155" t="s">
        <v>367</v>
      </c>
      <c r="H58" s="155" t="s">
        <v>368</v>
      </c>
      <c r="I58" s="134">
        <v>60000</v>
      </c>
      <c r="J58" s="134">
        <v>60000</v>
      </c>
      <c r="K58" s="25"/>
      <c r="L58" s="25"/>
      <c r="M58" s="149">
        <v>60000</v>
      </c>
      <c r="N58" s="25"/>
      <c r="O58" s="134"/>
      <c r="P58" s="134"/>
      <c r="Q58" s="134"/>
      <c r="R58" s="134"/>
      <c r="S58" s="134"/>
      <c r="T58" s="134"/>
      <c r="U58" s="134"/>
      <c r="V58" s="134"/>
      <c r="W58" s="134"/>
      <c r="X58" s="134"/>
    </row>
    <row r="59" s="1" customFormat="1" ht="20.25" customHeight="1" spans="1:24">
      <c r="A59" s="155" t="s">
        <v>71</v>
      </c>
      <c r="B59" s="155" t="s">
        <v>71</v>
      </c>
      <c r="C59" s="155" t="s">
        <v>371</v>
      </c>
      <c r="D59" s="155" t="s">
        <v>372</v>
      </c>
      <c r="E59" s="155" t="s">
        <v>209</v>
      </c>
      <c r="F59" s="155" t="s">
        <v>210</v>
      </c>
      <c r="G59" s="155" t="s">
        <v>367</v>
      </c>
      <c r="H59" s="155" t="s">
        <v>368</v>
      </c>
      <c r="I59" s="134">
        <v>180000</v>
      </c>
      <c r="J59" s="134">
        <v>180000</v>
      </c>
      <c r="K59" s="25"/>
      <c r="L59" s="25"/>
      <c r="M59" s="149">
        <v>180000</v>
      </c>
      <c r="N59" s="25"/>
      <c r="O59" s="134"/>
      <c r="P59" s="134"/>
      <c r="Q59" s="134"/>
      <c r="R59" s="134"/>
      <c r="S59" s="134"/>
      <c r="T59" s="134"/>
      <c r="U59" s="134"/>
      <c r="V59" s="134"/>
      <c r="W59" s="134"/>
      <c r="X59" s="134"/>
    </row>
    <row r="60" s="1" customFormat="1" ht="20.25" customHeight="1" spans="1:24">
      <c r="A60" s="155" t="s">
        <v>71</v>
      </c>
      <c r="B60" s="155" t="s">
        <v>71</v>
      </c>
      <c r="C60" s="155" t="s">
        <v>371</v>
      </c>
      <c r="D60" s="155" t="s">
        <v>372</v>
      </c>
      <c r="E60" s="155" t="s">
        <v>209</v>
      </c>
      <c r="F60" s="155" t="s">
        <v>210</v>
      </c>
      <c r="G60" s="155" t="s">
        <v>367</v>
      </c>
      <c r="H60" s="155" t="s">
        <v>368</v>
      </c>
      <c r="I60" s="134">
        <v>145788</v>
      </c>
      <c r="J60" s="134">
        <v>145788</v>
      </c>
      <c r="K60" s="25"/>
      <c r="L60" s="25"/>
      <c r="M60" s="149">
        <v>145788</v>
      </c>
      <c r="N60" s="25"/>
      <c r="O60" s="134"/>
      <c r="P60" s="134"/>
      <c r="Q60" s="134"/>
      <c r="R60" s="134"/>
      <c r="S60" s="134"/>
      <c r="T60" s="134"/>
      <c r="U60" s="134"/>
      <c r="V60" s="134"/>
      <c r="W60" s="134"/>
      <c r="X60" s="134"/>
    </row>
    <row r="61" s="1" customFormat="1" ht="20.25" customHeight="1" spans="1:24">
      <c r="A61" s="155" t="s">
        <v>71</v>
      </c>
      <c r="B61" s="155" t="s">
        <v>71</v>
      </c>
      <c r="C61" s="155" t="s">
        <v>371</v>
      </c>
      <c r="D61" s="155" t="s">
        <v>372</v>
      </c>
      <c r="E61" s="155" t="s">
        <v>111</v>
      </c>
      <c r="F61" s="155" t="s">
        <v>100</v>
      </c>
      <c r="G61" s="155" t="s">
        <v>373</v>
      </c>
      <c r="H61" s="155" t="s">
        <v>374</v>
      </c>
      <c r="I61" s="134">
        <v>16800</v>
      </c>
      <c r="J61" s="134">
        <v>16800</v>
      </c>
      <c r="K61" s="25"/>
      <c r="L61" s="25"/>
      <c r="M61" s="149">
        <v>16800</v>
      </c>
      <c r="N61" s="25"/>
      <c r="O61" s="134"/>
      <c r="P61" s="134"/>
      <c r="Q61" s="134"/>
      <c r="R61" s="134"/>
      <c r="S61" s="134"/>
      <c r="T61" s="134"/>
      <c r="U61" s="134"/>
      <c r="V61" s="134"/>
      <c r="W61" s="134"/>
      <c r="X61" s="134"/>
    </row>
    <row r="62" s="1" customFormat="1" ht="20.25" customHeight="1" spans="1:24">
      <c r="A62" s="155" t="s">
        <v>71</v>
      </c>
      <c r="B62" s="155" t="s">
        <v>71</v>
      </c>
      <c r="C62" s="155" t="s">
        <v>371</v>
      </c>
      <c r="D62" s="155" t="s">
        <v>372</v>
      </c>
      <c r="E62" s="155" t="s">
        <v>143</v>
      </c>
      <c r="F62" s="155" t="s">
        <v>144</v>
      </c>
      <c r="G62" s="155" t="s">
        <v>373</v>
      </c>
      <c r="H62" s="155" t="s">
        <v>374</v>
      </c>
      <c r="I62" s="134">
        <v>206520</v>
      </c>
      <c r="J62" s="134">
        <v>206520</v>
      </c>
      <c r="K62" s="25"/>
      <c r="L62" s="25"/>
      <c r="M62" s="149">
        <v>206520</v>
      </c>
      <c r="N62" s="25"/>
      <c r="O62" s="134"/>
      <c r="P62" s="134"/>
      <c r="Q62" s="134"/>
      <c r="R62" s="134"/>
      <c r="S62" s="134"/>
      <c r="T62" s="134"/>
      <c r="U62" s="134"/>
      <c r="V62" s="134"/>
      <c r="W62" s="134"/>
      <c r="X62" s="134"/>
    </row>
    <row r="63" s="1" customFormat="1" ht="20.25" customHeight="1" spans="1:24">
      <c r="A63" s="155" t="s">
        <v>71</v>
      </c>
      <c r="B63" s="155" t="s">
        <v>71</v>
      </c>
      <c r="C63" s="155" t="s">
        <v>371</v>
      </c>
      <c r="D63" s="155" t="s">
        <v>372</v>
      </c>
      <c r="E63" s="155" t="s">
        <v>143</v>
      </c>
      <c r="F63" s="155" t="s">
        <v>144</v>
      </c>
      <c r="G63" s="155" t="s">
        <v>373</v>
      </c>
      <c r="H63" s="155" t="s">
        <v>374</v>
      </c>
      <c r="I63" s="134">
        <v>24952</v>
      </c>
      <c r="J63" s="134">
        <v>24952</v>
      </c>
      <c r="K63" s="25"/>
      <c r="L63" s="25"/>
      <c r="M63" s="149">
        <v>24952</v>
      </c>
      <c r="N63" s="25"/>
      <c r="O63" s="134"/>
      <c r="P63" s="134"/>
      <c r="Q63" s="134"/>
      <c r="R63" s="134"/>
      <c r="S63" s="134"/>
      <c r="T63" s="134"/>
      <c r="U63" s="134"/>
      <c r="V63" s="134"/>
      <c r="W63" s="134"/>
      <c r="X63" s="134"/>
    </row>
    <row r="64" s="1" customFormat="1" ht="20.25" customHeight="1" spans="1:24">
      <c r="A64" s="155" t="s">
        <v>71</v>
      </c>
      <c r="B64" s="155" t="s">
        <v>71</v>
      </c>
      <c r="C64" s="155" t="s">
        <v>371</v>
      </c>
      <c r="D64" s="155" t="s">
        <v>372</v>
      </c>
      <c r="E64" s="155" t="s">
        <v>143</v>
      </c>
      <c r="F64" s="155" t="s">
        <v>144</v>
      </c>
      <c r="G64" s="155" t="s">
        <v>373</v>
      </c>
      <c r="H64" s="155" t="s">
        <v>374</v>
      </c>
      <c r="I64" s="134">
        <v>122520</v>
      </c>
      <c r="J64" s="134">
        <v>122520</v>
      </c>
      <c r="K64" s="25"/>
      <c r="L64" s="25"/>
      <c r="M64" s="149">
        <v>122520</v>
      </c>
      <c r="N64" s="25"/>
      <c r="O64" s="134"/>
      <c r="P64" s="134"/>
      <c r="Q64" s="134"/>
      <c r="R64" s="134"/>
      <c r="S64" s="134"/>
      <c r="T64" s="134"/>
      <c r="U64" s="134"/>
      <c r="V64" s="134"/>
      <c r="W64" s="134"/>
      <c r="X64" s="134"/>
    </row>
    <row r="65" s="1" customFormat="1" ht="20.25" customHeight="1" spans="1:24">
      <c r="A65" s="155" t="s">
        <v>71</v>
      </c>
      <c r="B65" s="155" t="s">
        <v>71</v>
      </c>
      <c r="C65" s="155" t="s">
        <v>371</v>
      </c>
      <c r="D65" s="155" t="s">
        <v>372</v>
      </c>
      <c r="E65" s="155" t="s">
        <v>200</v>
      </c>
      <c r="F65" s="155" t="s">
        <v>199</v>
      </c>
      <c r="G65" s="155" t="s">
        <v>373</v>
      </c>
      <c r="H65" s="155" t="s">
        <v>374</v>
      </c>
      <c r="I65" s="134">
        <v>38840</v>
      </c>
      <c r="J65" s="134">
        <v>38840</v>
      </c>
      <c r="K65" s="25"/>
      <c r="L65" s="25"/>
      <c r="M65" s="149">
        <v>38840</v>
      </c>
      <c r="N65" s="25"/>
      <c r="O65" s="134"/>
      <c r="P65" s="134"/>
      <c r="Q65" s="134"/>
      <c r="R65" s="134"/>
      <c r="S65" s="134"/>
      <c r="T65" s="134"/>
      <c r="U65" s="134"/>
      <c r="V65" s="134"/>
      <c r="W65" s="134"/>
      <c r="X65" s="134"/>
    </row>
    <row r="66" s="1" customFormat="1" ht="20.25" customHeight="1" spans="1:24">
      <c r="A66" s="155" t="s">
        <v>71</v>
      </c>
      <c r="B66" s="155" t="s">
        <v>71</v>
      </c>
      <c r="C66" s="155" t="s">
        <v>371</v>
      </c>
      <c r="D66" s="155" t="s">
        <v>372</v>
      </c>
      <c r="E66" s="155" t="s">
        <v>200</v>
      </c>
      <c r="F66" s="155" t="s">
        <v>199</v>
      </c>
      <c r="G66" s="155" t="s">
        <v>373</v>
      </c>
      <c r="H66" s="155" t="s">
        <v>374</v>
      </c>
      <c r="I66" s="134">
        <v>298200</v>
      </c>
      <c r="J66" s="134">
        <v>298200</v>
      </c>
      <c r="K66" s="25"/>
      <c r="L66" s="25"/>
      <c r="M66" s="149">
        <v>298200</v>
      </c>
      <c r="N66" s="25"/>
      <c r="O66" s="134"/>
      <c r="P66" s="134"/>
      <c r="Q66" s="134"/>
      <c r="R66" s="134"/>
      <c r="S66" s="134"/>
      <c r="T66" s="134"/>
      <c r="U66" s="134"/>
      <c r="V66" s="134"/>
      <c r="W66" s="134"/>
      <c r="X66" s="134"/>
    </row>
    <row r="67" s="1" customFormat="1" ht="20.25" customHeight="1" spans="1:24">
      <c r="A67" s="155" t="s">
        <v>71</v>
      </c>
      <c r="B67" s="155" t="s">
        <v>71</v>
      </c>
      <c r="C67" s="155" t="s">
        <v>371</v>
      </c>
      <c r="D67" s="155" t="s">
        <v>372</v>
      </c>
      <c r="E67" s="155" t="s">
        <v>200</v>
      </c>
      <c r="F67" s="155" t="s">
        <v>199</v>
      </c>
      <c r="G67" s="155" t="s">
        <v>373</v>
      </c>
      <c r="H67" s="155" t="s">
        <v>374</v>
      </c>
      <c r="I67" s="134">
        <v>174720</v>
      </c>
      <c r="J67" s="134">
        <v>174720</v>
      </c>
      <c r="K67" s="25"/>
      <c r="L67" s="25"/>
      <c r="M67" s="149">
        <v>174720</v>
      </c>
      <c r="N67" s="25"/>
      <c r="O67" s="134"/>
      <c r="P67" s="134"/>
      <c r="Q67" s="134"/>
      <c r="R67" s="134"/>
      <c r="S67" s="134"/>
      <c r="T67" s="134"/>
      <c r="U67" s="134"/>
      <c r="V67" s="134"/>
      <c r="W67" s="134"/>
      <c r="X67" s="134"/>
    </row>
    <row r="68" s="1" customFormat="1" ht="20.25" customHeight="1" spans="1:24">
      <c r="A68" s="155" t="s">
        <v>71</v>
      </c>
      <c r="B68" s="155" t="s">
        <v>71</v>
      </c>
      <c r="C68" s="155" t="s">
        <v>371</v>
      </c>
      <c r="D68" s="155" t="s">
        <v>372</v>
      </c>
      <c r="E68" s="155" t="s">
        <v>209</v>
      </c>
      <c r="F68" s="155" t="s">
        <v>210</v>
      </c>
      <c r="G68" s="155" t="s">
        <v>373</v>
      </c>
      <c r="H68" s="155" t="s">
        <v>374</v>
      </c>
      <c r="I68" s="134">
        <v>111781</v>
      </c>
      <c r="J68" s="134">
        <v>111781</v>
      </c>
      <c r="K68" s="25"/>
      <c r="L68" s="25"/>
      <c r="M68" s="149">
        <v>111781</v>
      </c>
      <c r="N68" s="25"/>
      <c r="O68" s="134"/>
      <c r="P68" s="134"/>
      <c r="Q68" s="134"/>
      <c r="R68" s="134"/>
      <c r="S68" s="134"/>
      <c r="T68" s="134"/>
      <c r="U68" s="134"/>
      <c r="V68" s="134"/>
      <c r="W68" s="134"/>
      <c r="X68" s="134"/>
    </row>
    <row r="69" s="1" customFormat="1" ht="20.25" customHeight="1" spans="1:24">
      <c r="A69" s="155" t="s">
        <v>71</v>
      </c>
      <c r="B69" s="155" t="s">
        <v>71</v>
      </c>
      <c r="C69" s="155" t="s">
        <v>371</v>
      </c>
      <c r="D69" s="155" t="s">
        <v>372</v>
      </c>
      <c r="E69" s="155" t="s">
        <v>209</v>
      </c>
      <c r="F69" s="155" t="s">
        <v>210</v>
      </c>
      <c r="G69" s="155" t="s">
        <v>373</v>
      </c>
      <c r="H69" s="155" t="s">
        <v>374</v>
      </c>
      <c r="I69" s="134">
        <v>909312</v>
      </c>
      <c r="J69" s="134">
        <v>909312</v>
      </c>
      <c r="K69" s="25"/>
      <c r="L69" s="25"/>
      <c r="M69" s="149">
        <v>909312</v>
      </c>
      <c r="N69" s="25"/>
      <c r="O69" s="134"/>
      <c r="P69" s="134"/>
      <c r="Q69" s="134"/>
      <c r="R69" s="134"/>
      <c r="S69" s="134"/>
      <c r="T69" s="134"/>
      <c r="U69" s="134"/>
      <c r="V69" s="134"/>
      <c r="W69" s="134"/>
      <c r="X69" s="134"/>
    </row>
    <row r="70" s="1" customFormat="1" ht="20.25" customHeight="1" spans="1:24">
      <c r="A70" s="155" t="s">
        <v>71</v>
      </c>
      <c r="B70" s="155" t="s">
        <v>71</v>
      </c>
      <c r="C70" s="155" t="s">
        <v>371</v>
      </c>
      <c r="D70" s="155" t="s">
        <v>372</v>
      </c>
      <c r="E70" s="155" t="s">
        <v>209</v>
      </c>
      <c r="F70" s="155" t="s">
        <v>210</v>
      </c>
      <c r="G70" s="155" t="s">
        <v>373</v>
      </c>
      <c r="H70" s="155" t="s">
        <v>374</v>
      </c>
      <c r="I70" s="134">
        <v>550620</v>
      </c>
      <c r="J70" s="134">
        <v>550620</v>
      </c>
      <c r="K70" s="25"/>
      <c r="L70" s="25"/>
      <c r="M70" s="149">
        <v>550620</v>
      </c>
      <c r="N70" s="25"/>
      <c r="O70" s="134"/>
      <c r="P70" s="134"/>
      <c r="Q70" s="134"/>
      <c r="R70" s="134"/>
      <c r="S70" s="134"/>
      <c r="T70" s="134"/>
      <c r="U70" s="134"/>
      <c r="V70" s="134"/>
      <c r="W70" s="134"/>
      <c r="X70" s="134"/>
    </row>
    <row r="71" s="1" customFormat="1" ht="20.25" customHeight="1" spans="1:24">
      <c r="A71" s="155" t="s">
        <v>71</v>
      </c>
      <c r="B71" s="155" t="s">
        <v>71</v>
      </c>
      <c r="C71" s="155" t="s">
        <v>375</v>
      </c>
      <c r="D71" s="155" t="s">
        <v>376</v>
      </c>
      <c r="E71" s="155" t="s">
        <v>156</v>
      </c>
      <c r="F71" s="155" t="s">
        <v>157</v>
      </c>
      <c r="G71" s="155" t="s">
        <v>377</v>
      </c>
      <c r="H71" s="155" t="s">
        <v>378</v>
      </c>
      <c r="I71" s="134">
        <v>584847.84</v>
      </c>
      <c r="J71" s="134">
        <v>584847.84</v>
      </c>
      <c r="K71" s="25"/>
      <c r="L71" s="25"/>
      <c r="M71" s="149">
        <v>584847.84</v>
      </c>
      <c r="N71" s="25"/>
      <c r="O71" s="134"/>
      <c r="P71" s="134"/>
      <c r="Q71" s="134"/>
      <c r="R71" s="134"/>
      <c r="S71" s="134"/>
      <c r="T71" s="134"/>
      <c r="U71" s="134"/>
      <c r="V71" s="134"/>
      <c r="W71" s="134"/>
      <c r="X71" s="134"/>
    </row>
    <row r="72" s="1" customFormat="1" ht="20.25" customHeight="1" spans="1:24">
      <c r="A72" s="155" t="s">
        <v>71</v>
      </c>
      <c r="B72" s="155" t="s">
        <v>71</v>
      </c>
      <c r="C72" s="155" t="s">
        <v>375</v>
      </c>
      <c r="D72" s="155" t="s">
        <v>376</v>
      </c>
      <c r="E72" s="155" t="s">
        <v>156</v>
      </c>
      <c r="F72" s="155" t="s">
        <v>157</v>
      </c>
      <c r="G72" s="155" t="s">
        <v>377</v>
      </c>
      <c r="H72" s="155" t="s">
        <v>378</v>
      </c>
      <c r="I72" s="134">
        <v>811900.32</v>
      </c>
      <c r="J72" s="134">
        <v>811900.32</v>
      </c>
      <c r="K72" s="25"/>
      <c r="L72" s="25"/>
      <c r="M72" s="149">
        <v>811900.32</v>
      </c>
      <c r="N72" s="25"/>
      <c r="O72" s="134"/>
      <c r="P72" s="134"/>
      <c r="Q72" s="134"/>
      <c r="R72" s="134"/>
      <c r="S72" s="134"/>
      <c r="T72" s="134"/>
      <c r="U72" s="134"/>
      <c r="V72" s="134"/>
      <c r="W72" s="134"/>
      <c r="X72" s="134"/>
    </row>
    <row r="73" s="1" customFormat="1" ht="20.25" customHeight="1" spans="1:24">
      <c r="A73" s="155" t="s">
        <v>71</v>
      </c>
      <c r="B73" s="155" t="s">
        <v>71</v>
      </c>
      <c r="C73" s="155" t="s">
        <v>375</v>
      </c>
      <c r="D73" s="155" t="s">
        <v>376</v>
      </c>
      <c r="E73" s="155" t="s">
        <v>158</v>
      </c>
      <c r="F73" s="155" t="s">
        <v>159</v>
      </c>
      <c r="G73" s="155" t="s">
        <v>379</v>
      </c>
      <c r="H73" s="155" t="s">
        <v>380</v>
      </c>
      <c r="I73" s="134">
        <v>85000</v>
      </c>
      <c r="J73" s="134">
        <v>85000</v>
      </c>
      <c r="K73" s="25"/>
      <c r="L73" s="25"/>
      <c r="M73" s="149">
        <v>85000</v>
      </c>
      <c r="N73" s="25"/>
      <c r="O73" s="134"/>
      <c r="P73" s="134"/>
      <c r="Q73" s="134"/>
      <c r="R73" s="134"/>
      <c r="S73" s="134"/>
      <c r="T73" s="134"/>
      <c r="U73" s="134"/>
      <c r="V73" s="134"/>
      <c r="W73" s="134"/>
      <c r="X73" s="134"/>
    </row>
    <row r="74" s="1" customFormat="1" ht="20.25" customHeight="1" spans="1:24">
      <c r="A74" s="155" t="s">
        <v>71</v>
      </c>
      <c r="B74" s="155" t="s">
        <v>71</v>
      </c>
      <c r="C74" s="155" t="s">
        <v>375</v>
      </c>
      <c r="D74" s="155" t="s">
        <v>376</v>
      </c>
      <c r="E74" s="155" t="s">
        <v>178</v>
      </c>
      <c r="F74" s="155" t="s">
        <v>179</v>
      </c>
      <c r="G74" s="155" t="s">
        <v>381</v>
      </c>
      <c r="H74" s="155" t="s">
        <v>382</v>
      </c>
      <c r="I74" s="134">
        <v>319878.8</v>
      </c>
      <c r="J74" s="134">
        <v>319878.8</v>
      </c>
      <c r="K74" s="25"/>
      <c r="L74" s="25"/>
      <c r="M74" s="149">
        <v>319878.8</v>
      </c>
      <c r="N74" s="25"/>
      <c r="O74" s="134"/>
      <c r="P74" s="134"/>
      <c r="Q74" s="134"/>
      <c r="R74" s="134"/>
      <c r="S74" s="134"/>
      <c r="T74" s="134"/>
      <c r="U74" s="134"/>
      <c r="V74" s="134"/>
      <c r="W74" s="134"/>
      <c r="X74" s="134"/>
    </row>
    <row r="75" s="1" customFormat="1" ht="20.25" customHeight="1" spans="1:24">
      <c r="A75" s="155" t="s">
        <v>71</v>
      </c>
      <c r="B75" s="155" t="s">
        <v>71</v>
      </c>
      <c r="C75" s="155" t="s">
        <v>375</v>
      </c>
      <c r="D75" s="155" t="s">
        <v>376</v>
      </c>
      <c r="E75" s="155" t="s">
        <v>180</v>
      </c>
      <c r="F75" s="155" t="s">
        <v>181</v>
      </c>
      <c r="G75" s="155" t="s">
        <v>381</v>
      </c>
      <c r="H75" s="155" t="s">
        <v>382</v>
      </c>
      <c r="I75" s="134">
        <v>464941.32</v>
      </c>
      <c r="J75" s="134">
        <v>464941.32</v>
      </c>
      <c r="K75" s="25"/>
      <c r="L75" s="25"/>
      <c r="M75" s="149">
        <v>464941.32</v>
      </c>
      <c r="N75" s="25"/>
      <c r="O75" s="134"/>
      <c r="P75" s="134"/>
      <c r="Q75" s="134"/>
      <c r="R75" s="134"/>
      <c r="S75" s="134"/>
      <c r="T75" s="134"/>
      <c r="U75" s="134"/>
      <c r="V75" s="134"/>
      <c r="W75" s="134"/>
      <c r="X75" s="134"/>
    </row>
    <row r="76" s="1" customFormat="1" ht="20.25" customHeight="1" spans="1:24">
      <c r="A76" s="155" t="s">
        <v>71</v>
      </c>
      <c r="B76" s="155" t="s">
        <v>71</v>
      </c>
      <c r="C76" s="155" t="s">
        <v>375</v>
      </c>
      <c r="D76" s="155" t="s">
        <v>376</v>
      </c>
      <c r="E76" s="155" t="s">
        <v>182</v>
      </c>
      <c r="F76" s="155" t="s">
        <v>183</v>
      </c>
      <c r="G76" s="155" t="s">
        <v>383</v>
      </c>
      <c r="H76" s="155" t="s">
        <v>384</v>
      </c>
      <c r="I76" s="134">
        <v>161554.95</v>
      </c>
      <c r="J76" s="134">
        <v>161554.95</v>
      </c>
      <c r="K76" s="25"/>
      <c r="L76" s="25"/>
      <c r="M76" s="149">
        <v>161554.95</v>
      </c>
      <c r="N76" s="25"/>
      <c r="O76" s="134"/>
      <c r="P76" s="134"/>
      <c r="Q76" s="134"/>
      <c r="R76" s="134"/>
      <c r="S76" s="134"/>
      <c r="T76" s="134"/>
      <c r="U76" s="134"/>
      <c r="V76" s="134"/>
      <c r="W76" s="134"/>
      <c r="X76" s="134"/>
    </row>
    <row r="77" s="1" customFormat="1" ht="20.25" customHeight="1" spans="1:24">
      <c r="A77" s="155" t="s">
        <v>71</v>
      </c>
      <c r="B77" s="155" t="s">
        <v>71</v>
      </c>
      <c r="C77" s="155" t="s">
        <v>375</v>
      </c>
      <c r="D77" s="155" t="s">
        <v>376</v>
      </c>
      <c r="E77" s="155" t="s">
        <v>182</v>
      </c>
      <c r="F77" s="155" t="s">
        <v>183</v>
      </c>
      <c r="G77" s="155" t="s">
        <v>383</v>
      </c>
      <c r="H77" s="155" t="s">
        <v>384</v>
      </c>
      <c r="I77" s="134">
        <v>234818.85</v>
      </c>
      <c r="J77" s="134">
        <v>234818.85</v>
      </c>
      <c r="K77" s="25"/>
      <c r="L77" s="25"/>
      <c r="M77" s="149">
        <v>234818.85</v>
      </c>
      <c r="N77" s="25"/>
      <c r="O77" s="134"/>
      <c r="P77" s="134"/>
      <c r="Q77" s="134"/>
      <c r="R77" s="134"/>
      <c r="S77" s="134"/>
      <c r="T77" s="134"/>
      <c r="U77" s="134"/>
      <c r="V77" s="134"/>
      <c r="W77" s="134"/>
      <c r="X77" s="134"/>
    </row>
    <row r="78" s="1" customFormat="1" ht="20.25" customHeight="1" spans="1:24">
      <c r="A78" s="155" t="s">
        <v>71</v>
      </c>
      <c r="B78" s="155" t="s">
        <v>71</v>
      </c>
      <c r="C78" s="155" t="s">
        <v>375</v>
      </c>
      <c r="D78" s="155" t="s">
        <v>376</v>
      </c>
      <c r="E78" s="155" t="s">
        <v>111</v>
      </c>
      <c r="F78" s="155" t="s">
        <v>100</v>
      </c>
      <c r="G78" s="155" t="s">
        <v>385</v>
      </c>
      <c r="H78" s="155" t="s">
        <v>386</v>
      </c>
      <c r="I78" s="134">
        <v>768</v>
      </c>
      <c r="J78" s="134">
        <v>768</v>
      </c>
      <c r="K78" s="25"/>
      <c r="L78" s="25"/>
      <c r="M78" s="149">
        <v>768</v>
      </c>
      <c r="N78" s="25"/>
      <c r="O78" s="134"/>
      <c r="P78" s="134"/>
      <c r="Q78" s="134"/>
      <c r="R78" s="134"/>
      <c r="S78" s="134"/>
      <c r="T78" s="134"/>
      <c r="U78" s="134"/>
      <c r="V78" s="134"/>
      <c r="W78" s="134"/>
      <c r="X78" s="134"/>
    </row>
    <row r="79" s="1" customFormat="1" ht="20.25" customHeight="1" spans="1:24">
      <c r="A79" s="155" t="s">
        <v>71</v>
      </c>
      <c r="B79" s="155" t="s">
        <v>71</v>
      </c>
      <c r="C79" s="155" t="s">
        <v>375</v>
      </c>
      <c r="D79" s="155" t="s">
        <v>376</v>
      </c>
      <c r="E79" s="155" t="s">
        <v>143</v>
      </c>
      <c r="F79" s="155" t="s">
        <v>144</v>
      </c>
      <c r="G79" s="155" t="s">
        <v>385</v>
      </c>
      <c r="H79" s="155" t="s">
        <v>386</v>
      </c>
      <c r="I79" s="134">
        <v>2688</v>
      </c>
      <c r="J79" s="134">
        <v>2688</v>
      </c>
      <c r="K79" s="25"/>
      <c r="L79" s="25"/>
      <c r="M79" s="149">
        <v>2688</v>
      </c>
      <c r="N79" s="25"/>
      <c r="O79" s="134"/>
      <c r="P79" s="134"/>
      <c r="Q79" s="134"/>
      <c r="R79" s="134"/>
      <c r="S79" s="134"/>
      <c r="T79" s="134"/>
      <c r="U79" s="134"/>
      <c r="V79" s="134"/>
      <c r="W79" s="134"/>
      <c r="X79" s="134"/>
    </row>
    <row r="80" s="1" customFormat="1" ht="20.25" customHeight="1" spans="1:24">
      <c r="A80" s="155" t="s">
        <v>71</v>
      </c>
      <c r="B80" s="155" t="s">
        <v>71</v>
      </c>
      <c r="C80" s="155" t="s">
        <v>375</v>
      </c>
      <c r="D80" s="155" t="s">
        <v>376</v>
      </c>
      <c r="E80" s="155" t="s">
        <v>184</v>
      </c>
      <c r="F80" s="155" t="s">
        <v>185</v>
      </c>
      <c r="G80" s="155" t="s">
        <v>385</v>
      </c>
      <c r="H80" s="155" t="s">
        <v>386</v>
      </c>
      <c r="I80" s="134">
        <v>10148.75</v>
      </c>
      <c r="J80" s="134">
        <v>10148.75</v>
      </c>
      <c r="K80" s="25"/>
      <c r="L80" s="25"/>
      <c r="M80" s="149">
        <v>10148.75</v>
      </c>
      <c r="N80" s="25"/>
      <c r="O80" s="134"/>
      <c r="P80" s="134"/>
      <c r="Q80" s="134"/>
      <c r="R80" s="134"/>
      <c r="S80" s="134"/>
      <c r="T80" s="134"/>
      <c r="U80" s="134"/>
      <c r="V80" s="134"/>
      <c r="W80" s="134"/>
      <c r="X80" s="134"/>
    </row>
    <row r="81" s="1" customFormat="1" ht="20.25" customHeight="1" spans="1:24">
      <c r="A81" s="155" t="s">
        <v>71</v>
      </c>
      <c r="B81" s="155" t="s">
        <v>71</v>
      </c>
      <c r="C81" s="155" t="s">
        <v>375</v>
      </c>
      <c r="D81" s="155" t="s">
        <v>376</v>
      </c>
      <c r="E81" s="155" t="s">
        <v>184</v>
      </c>
      <c r="F81" s="155" t="s">
        <v>185</v>
      </c>
      <c r="G81" s="155" t="s">
        <v>385</v>
      </c>
      <c r="H81" s="155" t="s">
        <v>386</v>
      </c>
      <c r="I81" s="134">
        <v>18120.96</v>
      </c>
      <c r="J81" s="134">
        <v>18120.96</v>
      </c>
      <c r="K81" s="25"/>
      <c r="L81" s="25"/>
      <c r="M81" s="149">
        <v>18120.96</v>
      </c>
      <c r="N81" s="25"/>
      <c r="O81" s="134"/>
      <c r="P81" s="134"/>
      <c r="Q81" s="134"/>
      <c r="R81" s="134"/>
      <c r="S81" s="134"/>
      <c r="T81" s="134"/>
      <c r="U81" s="134"/>
      <c r="V81" s="134"/>
      <c r="W81" s="134"/>
      <c r="X81" s="134"/>
    </row>
    <row r="82" s="1" customFormat="1" ht="20.25" customHeight="1" spans="1:24">
      <c r="A82" s="155" t="s">
        <v>71</v>
      </c>
      <c r="B82" s="155" t="s">
        <v>71</v>
      </c>
      <c r="C82" s="155" t="s">
        <v>375</v>
      </c>
      <c r="D82" s="155" t="s">
        <v>376</v>
      </c>
      <c r="E82" s="155" t="s">
        <v>184</v>
      </c>
      <c r="F82" s="155" t="s">
        <v>185</v>
      </c>
      <c r="G82" s="155" t="s">
        <v>385</v>
      </c>
      <c r="H82" s="155" t="s">
        <v>386</v>
      </c>
      <c r="I82" s="134">
        <v>12767.04</v>
      </c>
      <c r="J82" s="134">
        <v>12767.04</v>
      </c>
      <c r="K82" s="25"/>
      <c r="L82" s="25"/>
      <c r="M82" s="149">
        <v>12767.04</v>
      </c>
      <c r="N82" s="25"/>
      <c r="O82" s="134"/>
      <c r="P82" s="134"/>
      <c r="Q82" s="134"/>
      <c r="R82" s="134"/>
      <c r="S82" s="134"/>
      <c r="T82" s="134"/>
      <c r="U82" s="134"/>
      <c r="V82" s="134"/>
      <c r="W82" s="134"/>
      <c r="X82" s="134"/>
    </row>
    <row r="83" s="1" customFormat="1" ht="20.25" customHeight="1" spans="1:24">
      <c r="A83" s="155" t="s">
        <v>71</v>
      </c>
      <c r="B83" s="155" t="s">
        <v>71</v>
      </c>
      <c r="C83" s="155" t="s">
        <v>375</v>
      </c>
      <c r="D83" s="155" t="s">
        <v>376</v>
      </c>
      <c r="E83" s="155" t="s">
        <v>184</v>
      </c>
      <c r="F83" s="155" t="s">
        <v>185</v>
      </c>
      <c r="G83" s="155" t="s">
        <v>385</v>
      </c>
      <c r="H83" s="155" t="s">
        <v>386</v>
      </c>
      <c r="I83" s="134">
        <v>7310.6</v>
      </c>
      <c r="J83" s="134">
        <v>7310.6</v>
      </c>
      <c r="K83" s="25"/>
      <c r="L83" s="25"/>
      <c r="M83" s="149">
        <v>7310.6</v>
      </c>
      <c r="N83" s="25"/>
      <c r="O83" s="134"/>
      <c r="P83" s="134"/>
      <c r="Q83" s="134"/>
      <c r="R83" s="134"/>
      <c r="S83" s="134"/>
      <c r="T83" s="134"/>
      <c r="U83" s="134"/>
      <c r="V83" s="134"/>
      <c r="W83" s="134"/>
      <c r="X83" s="134"/>
    </row>
    <row r="84" s="1" customFormat="1" ht="20.25" customHeight="1" spans="1:24">
      <c r="A84" s="155" t="s">
        <v>71</v>
      </c>
      <c r="B84" s="155" t="s">
        <v>71</v>
      </c>
      <c r="C84" s="155" t="s">
        <v>375</v>
      </c>
      <c r="D84" s="155" t="s">
        <v>376</v>
      </c>
      <c r="E84" s="155" t="s">
        <v>200</v>
      </c>
      <c r="F84" s="155" t="s">
        <v>199</v>
      </c>
      <c r="G84" s="155" t="s">
        <v>385</v>
      </c>
      <c r="H84" s="155" t="s">
        <v>386</v>
      </c>
      <c r="I84" s="134">
        <v>3840</v>
      </c>
      <c r="J84" s="134">
        <v>3840</v>
      </c>
      <c r="K84" s="25"/>
      <c r="L84" s="25"/>
      <c r="M84" s="149">
        <v>3840</v>
      </c>
      <c r="N84" s="25"/>
      <c r="O84" s="134"/>
      <c r="P84" s="134"/>
      <c r="Q84" s="134"/>
      <c r="R84" s="134"/>
      <c r="S84" s="134"/>
      <c r="T84" s="134"/>
      <c r="U84" s="134"/>
      <c r="V84" s="134"/>
      <c r="W84" s="134"/>
      <c r="X84" s="134"/>
    </row>
    <row r="85" s="1" customFormat="1" ht="20.25" customHeight="1" spans="1:24">
      <c r="A85" s="155" t="s">
        <v>71</v>
      </c>
      <c r="B85" s="155" t="s">
        <v>71</v>
      </c>
      <c r="C85" s="155" t="s">
        <v>375</v>
      </c>
      <c r="D85" s="155" t="s">
        <v>376</v>
      </c>
      <c r="E85" s="155" t="s">
        <v>209</v>
      </c>
      <c r="F85" s="155" t="s">
        <v>210</v>
      </c>
      <c r="G85" s="155" t="s">
        <v>385</v>
      </c>
      <c r="H85" s="155" t="s">
        <v>386</v>
      </c>
      <c r="I85" s="134">
        <v>10368</v>
      </c>
      <c r="J85" s="134">
        <v>10368</v>
      </c>
      <c r="K85" s="25"/>
      <c r="L85" s="25"/>
      <c r="M85" s="149">
        <v>10368</v>
      </c>
      <c r="N85" s="25"/>
      <c r="O85" s="134"/>
      <c r="P85" s="134"/>
      <c r="Q85" s="134"/>
      <c r="R85" s="134"/>
      <c r="S85" s="134"/>
      <c r="T85" s="134"/>
      <c r="U85" s="134"/>
      <c r="V85" s="134"/>
      <c r="W85" s="134"/>
      <c r="X85" s="134"/>
    </row>
    <row r="86" s="1" customFormat="1" ht="20.25" customHeight="1" spans="1:24">
      <c r="A86" s="155" t="s">
        <v>71</v>
      </c>
      <c r="B86" s="155" t="s">
        <v>71</v>
      </c>
      <c r="C86" s="155" t="s">
        <v>387</v>
      </c>
      <c r="D86" s="155" t="s">
        <v>388</v>
      </c>
      <c r="E86" s="155" t="s">
        <v>111</v>
      </c>
      <c r="F86" s="155" t="s">
        <v>100</v>
      </c>
      <c r="G86" s="155" t="s">
        <v>389</v>
      </c>
      <c r="H86" s="155" t="s">
        <v>390</v>
      </c>
      <c r="I86" s="134">
        <v>48000</v>
      </c>
      <c r="J86" s="134">
        <v>48000</v>
      </c>
      <c r="K86" s="25"/>
      <c r="L86" s="25"/>
      <c r="M86" s="149">
        <v>48000</v>
      </c>
      <c r="N86" s="25"/>
      <c r="O86" s="134"/>
      <c r="P86" s="134"/>
      <c r="Q86" s="134"/>
      <c r="R86" s="134"/>
      <c r="S86" s="134"/>
      <c r="T86" s="134"/>
      <c r="U86" s="134"/>
      <c r="V86" s="134"/>
      <c r="W86" s="134"/>
      <c r="X86" s="134"/>
    </row>
    <row r="87" s="1" customFormat="1" ht="20.25" customHeight="1" spans="1:24">
      <c r="A87" s="155" t="s">
        <v>71</v>
      </c>
      <c r="B87" s="155" t="s">
        <v>71</v>
      </c>
      <c r="C87" s="155" t="s">
        <v>391</v>
      </c>
      <c r="D87" s="155" t="s">
        <v>314</v>
      </c>
      <c r="E87" s="155" t="s">
        <v>111</v>
      </c>
      <c r="F87" s="155" t="s">
        <v>100</v>
      </c>
      <c r="G87" s="155" t="s">
        <v>392</v>
      </c>
      <c r="H87" s="155" t="s">
        <v>314</v>
      </c>
      <c r="I87" s="134">
        <v>200000</v>
      </c>
      <c r="J87" s="134">
        <v>200000</v>
      </c>
      <c r="K87" s="25"/>
      <c r="L87" s="25"/>
      <c r="M87" s="149">
        <v>200000</v>
      </c>
      <c r="N87" s="25"/>
      <c r="O87" s="134"/>
      <c r="P87" s="134"/>
      <c r="Q87" s="134"/>
      <c r="R87" s="134"/>
      <c r="S87" s="134"/>
      <c r="T87" s="134"/>
      <c r="U87" s="134"/>
      <c r="V87" s="134"/>
      <c r="W87" s="134"/>
      <c r="X87" s="134"/>
    </row>
    <row r="88" s="1" customFormat="1" ht="20.25" customHeight="1" spans="1:24">
      <c r="A88" s="155" t="s">
        <v>71</v>
      </c>
      <c r="B88" s="155" t="s">
        <v>71</v>
      </c>
      <c r="C88" s="155" t="s">
        <v>393</v>
      </c>
      <c r="D88" s="155" t="s">
        <v>394</v>
      </c>
      <c r="E88" s="155" t="s">
        <v>111</v>
      </c>
      <c r="F88" s="155" t="s">
        <v>100</v>
      </c>
      <c r="G88" s="155" t="s">
        <v>369</v>
      </c>
      <c r="H88" s="155" t="s">
        <v>370</v>
      </c>
      <c r="I88" s="134">
        <v>424200</v>
      </c>
      <c r="J88" s="134">
        <v>424200</v>
      </c>
      <c r="K88" s="25"/>
      <c r="L88" s="25"/>
      <c r="M88" s="149">
        <v>424200</v>
      </c>
      <c r="N88" s="25"/>
      <c r="O88" s="134"/>
      <c r="P88" s="134"/>
      <c r="Q88" s="134"/>
      <c r="R88" s="134"/>
      <c r="S88" s="134"/>
      <c r="T88" s="134"/>
      <c r="U88" s="134"/>
      <c r="V88" s="134"/>
      <c r="W88" s="134"/>
      <c r="X88" s="134"/>
    </row>
    <row r="89" s="1" customFormat="1" ht="20.25" customHeight="1" spans="1:24">
      <c r="A89" s="155" t="s">
        <v>71</v>
      </c>
      <c r="B89" s="155" t="s">
        <v>71</v>
      </c>
      <c r="C89" s="155" t="s">
        <v>395</v>
      </c>
      <c r="D89" s="155" t="s">
        <v>396</v>
      </c>
      <c r="E89" s="155" t="s">
        <v>111</v>
      </c>
      <c r="F89" s="155" t="s">
        <v>100</v>
      </c>
      <c r="G89" s="155" t="s">
        <v>342</v>
      </c>
      <c r="H89" s="155" t="s">
        <v>343</v>
      </c>
      <c r="I89" s="134">
        <v>21600</v>
      </c>
      <c r="J89" s="134">
        <v>21600</v>
      </c>
      <c r="K89" s="25"/>
      <c r="L89" s="25"/>
      <c r="M89" s="149">
        <v>21600</v>
      </c>
      <c r="N89" s="25"/>
      <c r="O89" s="134"/>
      <c r="P89" s="134"/>
      <c r="Q89" s="134"/>
      <c r="R89" s="134"/>
      <c r="S89" s="134"/>
      <c r="T89" s="134"/>
      <c r="U89" s="134"/>
      <c r="V89" s="134"/>
      <c r="W89" s="134"/>
      <c r="X89" s="134"/>
    </row>
    <row r="90" s="1" customFormat="1" ht="20.25" customHeight="1" spans="1:24">
      <c r="A90" s="155" t="s">
        <v>71</v>
      </c>
      <c r="B90" s="155" t="s">
        <v>71</v>
      </c>
      <c r="C90" s="155" t="s">
        <v>395</v>
      </c>
      <c r="D90" s="155" t="s">
        <v>396</v>
      </c>
      <c r="E90" s="155" t="s">
        <v>126</v>
      </c>
      <c r="F90" s="155" t="s">
        <v>127</v>
      </c>
      <c r="G90" s="155" t="s">
        <v>342</v>
      </c>
      <c r="H90" s="155" t="s">
        <v>343</v>
      </c>
      <c r="I90" s="134">
        <v>900</v>
      </c>
      <c r="J90" s="134">
        <v>900</v>
      </c>
      <c r="K90" s="25"/>
      <c r="L90" s="25"/>
      <c r="M90" s="149">
        <v>900</v>
      </c>
      <c r="N90" s="25"/>
      <c r="O90" s="134"/>
      <c r="P90" s="134"/>
      <c r="Q90" s="134"/>
      <c r="R90" s="134"/>
      <c r="S90" s="134"/>
      <c r="T90" s="134"/>
      <c r="U90" s="134"/>
      <c r="V90" s="134"/>
      <c r="W90" s="134"/>
      <c r="X90" s="134"/>
    </row>
    <row r="91" s="1" customFormat="1" ht="20.25" customHeight="1" spans="1:24">
      <c r="A91" s="155" t="s">
        <v>71</v>
      </c>
      <c r="B91" s="155" t="s">
        <v>71</v>
      </c>
      <c r="C91" s="155" t="s">
        <v>395</v>
      </c>
      <c r="D91" s="155" t="s">
        <v>396</v>
      </c>
      <c r="E91" s="155" t="s">
        <v>126</v>
      </c>
      <c r="F91" s="155" t="s">
        <v>127</v>
      </c>
      <c r="G91" s="155" t="s">
        <v>342</v>
      </c>
      <c r="H91" s="155" t="s">
        <v>343</v>
      </c>
      <c r="I91" s="134">
        <v>70200</v>
      </c>
      <c r="J91" s="134">
        <v>70200</v>
      </c>
      <c r="K91" s="25"/>
      <c r="L91" s="25"/>
      <c r="M91" s="149">
        <v>70200</v>
      </c>
      <c r="N91" s="25"/>
      <c r="O91" s="134"/>
      <c r="P91" s="134"/>
      <c r="Q91" s="134"/>
      <c r="R91" s="134"/>
      <c r="S91" s="134"/>
      <c r="T91" s="134"/>
      <c r="U91" s="134"/>
      <c r="V91" s="134"/>
      <c r="W91" s="134"/>
      <c r="X91" s="134"/>
    </row>
    <row r="92" s="1" customFormat="1" ht="20.25" customHeight="1" spans="1:24">
      <c r="A92" s="155" t="s">
        <v>71</v>
      </c>
      <c r="B92" s="155" t="s">
        <v>71</v>
      </c>
      <c r="C92" s="155" t="s">
        <v>395</v>
      </c>
      <c r="D92" s="155" t="s">
        <v>396</v>
      </c>
      <c r="E92" s="155" t="s">
        <v>196</v>
      </c>
      <c r="F92" s="155" t="s">
        <v>197</v>
      </c>
      <c r="G92" s="155" t="s">
        <v>342</v>
      </c>
      <c r="H92" s="155" t="s">
        <v>343</v>
      </c>
      <c r="I92" s="134">
        <v>250000</v>
      </c>
      <c r="J92" s="134">
        <v>250000</v>
      </c>
      <c r="K92" s="25"/>
      <c r="L92" s="25"/>
      <c r="M92" s="149">
        <v>250000</v>
      </c>
      <c r="N92" s="25"/>
      <c r="O92" s="134"/>
      <c r="P92" s="134"/>
      <c r="Q92" s="134"/>
      <c r="R92" s="134"/>
      <c r="S92" s="134"/>
      <c r="T92" s="134"/>
      <c r="U92" s="134"/>
      <c r="V92" s="134"/>
      <c r="W92" s="134"/>
      <c r="X92" s="134"/>
    </row>
    <row r="93" s="1" customFormat="1" ht="20.25" customHeight="1" spans="1:24">
      <c r="A93" s="155" t="s">
        <v>71</v>
      </c>
      <c r="B93" s="155" t="s">
        <v>71</v>
      </c>
      <c r="C93" s="155" t="s">
        <v>397</v>
      </c>
      <c r="D93" s="155" t="s">
        <v>398</v>
      </c>
      <c r="E93" s="155" t="s">
        <v>168</v>
      </c>
      <c r="F93" s="155" t="s">
        <v>169</v>
      </c>
      <c r="G93" s="155" t="s">
        <v>342</v>
      </c>
      <c r="H93" s="155" t="s">
        <v>343</v>
      </c>
      <c r="I93" s="134">
        <v>66018</v>
      </c>
      <c r="J93" s="134">
        <v>66018</v>
      </c>
      <c r="K93" s="25"/>
      <c r="L93" s="25"/>
      <c r="M93" s="149">
        <v>66018</v>
      </c>
      <c r="N93" s="25"/>
      <c r="O93" s="134"/>
      <c r="P93" s="134"/>
      <c r="Q93" s="134"/>
      <c r="R93" s="134"/>
      <c r="S93" s="134"/>
      <c r="T93" s="134"/>
      <c r="U93" s="134"/>
      <c r="V93" s="134"/>
      <c r="W93" s="134"/>
      <c r="X93" s="134"/>
    </row>
    <row r="94" s="1" customFormat="1" ht="20.25" customHeight="1" spans="1:24">
      <c r="A94" s="155" t="s">
        <v>71</v>
      </c>
      <c r="B94" s="155" t="s">
        <v>71</v>
      </c>
      <c r="C94" s="155" t="s">
        <v>399</v>
      </c>
      <c r="D94" s="155" t="s">
        <v>400</v>
      </c>
      <c r="E94" s="155" t="s">
        <v>143</v>
      </c>
      <c r="F94" s="155" t="s">
        <v>144</v>
      </c>
      <c r="G94" s="155" t="s">
        <v>373</v>
      </c>
      <c r="H94" s="155" t="s">
        <v>374</v>
      </c>
      <c r="I94" s="134">
        <v>58800</v>
      </c>
      <c r="J94" s="134">
        <v>58800</v>
      </c>
      <c r="K94" s="25"/>
      <c r="L94" s="25"/>
      <c r="M94" s="149">
        <v>58800</v>
      </c>
      <c r="N94" s="25"/>
      <c r="O94" s="134"/>
      <c r="P94" s="134"/>
      <c r="Q94" s="134"/>
      <c r="R94" s="134"/>
      <c r="S94" s="134"/>
      <c r="T94" s="134"/>
      <c r="U94" s="134"/>
      <c r="V94" s="134"/>
      <c r="W94" s="134"/>
      <c r="X94" s="134"/>
    </row>
    <row r="95" s="1" customFormat="1" ht="20.25" customHeight="1" spans="1:24">
      <c r="A95" s="155" t="s">
        <v>71</v>
      </c>
      <c r="B95" s="155" t="s">
        <v>71</v>
      </c>
      <c r="C95" s="155" t="s">
        <v>399</v>
      </c>
      <c r="D95" s="155" t="s">
        <v>400</v>
      </c>
      <c r="E95" s="155" t="s">
        <v>200</v>
      </c>
      <c r="F95" s="155" t="s">
        <v>199</v>
      </c>
      <c r="G95" s="155" t="s">
        <v>373</v>
      </c>
      <c r="H95" s="155" t="s">
        <v>374</v>
      </c>
      <c r="I95" s="134">
        <v>75600</v>
      </c>
      <c r="J95" s="134">
        <v>75600</v>
      </c>
      <c r="K95" s="25"/>
      <c r="L95" s="25"/>
      <c r="M95" s="149">
        <v>75600</v>
      </c>
      <c r="N95" s="25"/>
      <c r="O95" s="134"/>
      <c r="P95" s="134"/>
      <c r="Q95" s="134"/>
      <c r="R95" s="134"/>
      <c r="S95" s="134"/>
      <c r="T95" s="134"/>
      <c r="U95" s="134"/>
      <c r="V95" s="134"/>
      <c r="W95" s="134"/>
      <c r="X95" s="134"/>
    </row>
    <row r="96" s="1" customFormat="1" ht="20.25" customHeight="1" spans="1:24">
      <c r="A96" s="155" t="s">
        <v>71</v>
      </c>
      <c r="B96" s="155" t="s">
        <v>71</v>
      </c>
      <c r="C96" s="155" t="s">
        <v>399</v>
      </c>
      <c r="D96" s="155" t="s">
        <v>400</v>
      </c>
      <c r="E96" s="155" t="s">
        <v>209</v>
      </c>
      <c r="F96" s="155" t="s">
        <v>210</v>
      </c>
      <c r="G96" s="155" t="s">
        <v>373</v>
      </c>
      <c r="H96" s="155" t="s">
        <v>374</v>
      </c>
      <c r="I96" s="134">
        <v>243600</v>
      </c>
      <c r="J96" s="134">
        <v>243600</v>
      </c>
      <c r="K96" s="25"/>
      <c r="L96" s="25"/>
      <c r="M96" s="149">
        <v>243600</v>
      </c>
      <c r="N96" s="25"/>
      <c r="O96" s="134"/>
      <c r="P96" s="134"/>
      <c r="Q96" s="134"/>
      <c r="R96" s="134"/>
      <c r="S96" s="134"/>
      <c r="T96" s="134"/>
      <c r="U96" s="134"/>
      <c r="V96" s="134"/>
      <c r="W96" s="134"/>
      <c r="X96" s="134"/>
    </row>
    <row r="97" s="1" customFormat="1" ht="20.25" customHeight="1" spans="1:24">
      <c r="A97" s="155" t="s">
        <v>71</v>
      </c>
      <c r="B97" s="155" t="s">
        <v>71</v>
      </c>
      <c r="C97" s="155" t="s">
        <v>401</v>
      </c>
      <c r="D97" s="155" t="s">
        <v>402</v>
      </c>
      <c r="E97" s="155" t="s">
        <v>99</v>
      </c>
      <c r="F97" s="155" t="s">
        <v>100</v>
      </c>
      <c r="G97" s="155" t="s">
        <v>353</v>
      </c>
      <c r="H97" s="155" t="s">
        <v>354</v>
      </c>
      <c r="I97" s="134">
        <v>10000</v>
      </c>
      <c r="J97" s="134">
        <v>10000</v>
      </c>
      <c r="K97" s="25"/>
      <c r="L97" s="25"/>
      <c r="M97" s="149">
        <v>10000</v>
      </c>
      <c r="N97" s="25"/>
      <c r="O97" s="134"/>
      <c r="P97" s="134"/>
      <c r="Q97" s="134"/>
      <c r="R97" s="134"/>
      <c r="S97" s="134"/>
      <c r="T97" s="134"/>
      <c r="U97" s="134"/>
      <c r="V97" s="134"/>
      <c r="W97" s="134"/>
      <c r="X97" s="134"/>
    </row>
    <row r="98" s="1" customFormat="1" ht="20.25" customHeight="1" spans="1:24">
      <c r="A98" s="155" t="s">
        <v>71</v>
      </c>
      <c r="B98" s="155" t="s">
        <v>71</v>
      </c>
      <c r="C98" s="155" t="s">
        <v>401</v>
      </c>
      <c r="D98" s="155" t="s">
        <v>402</v>
      </c>
      <c r="E98" s="155" t="s">
        <v>111</v>
      </c>
      <c r="F98" s="155" t="s">
        <v>100</v>
      </c>
      <c r="G98" s="155" t="s">
        <v>353</v>
      </c>
      <c r="H98" s="155" t="s">
        <v>354</v>
      </c>
      <c r="I98" s="134">
        <v>140000</v>
      </c>
      <c r="J98" s="134">
        <v>140000</v>
      </c>
      <c r="K98" s="25"/>
      <c r="L98" s="25"/>
      <c r="M98" s="149">
        <v>140000</v>
      </c>
      <c r="N98" s="25"/>
      <c r="O98" s="134"/>
      <c r="P98" s="134"/>
      <c r="Q98" s="134"/>
      <c r="R98" s="134"/>
      <c r="S98" s="134"/>
      <c r="T98" s="134"/>
      <c r="U98" s="134"/>
      <c r="V98" s="134"/>
      <c r="W98" s="134"/>
      <c r="X98" s="134"/>
    </row>
    <row r="99" s="1" customFormat="1" ht="20.25" customHeight="1" spans="1:24">
      <c r="A99" s="155" t="s">
        <v>71</v>
      </c>
      <c r="B99" s="155" t="s">
        <v>71</v>
      </c>
      <c r="C99" s="155" t="s">
        <v>401</v>
      </c>
      <c r="D99" s="155" t="s">
        <v>402</v>
      </c>
      <c r="E99" s="155" t="s">
        <v>99</v>
      </c>
      <c r="F99" s="155" t="s">
        <v>100</v>
      </c>
      <c r="G99" s="155" t="s">
        <v>403</v>
      </c>
      <c r="H99" s="155" t="s">
        <v>404</v>
      </c>
      <c r="I99" s="134">
        <v>22400</v>
      </c>
      <c r="J99" s="134">
        <v>22400</v>
      </c>
      <c r="K99" s="25"/>
      <c r="L99" s="25"/>
      <c r="M99" s="149">
        <v>22400</v>
      </c>
      <c r="N99" s="25"/>
      <c r="O99" s="134"/>
      <c r="P99" s="134"/>
      <c r="Q99" s="134"/>
      <c r="R99" s="134"/>
      <c r="S99" s="134"/>
      <c r="T99" s="134"/>
      <c r="U99" s="134"/>
      <c r="V99" s="134"/>
      <c r="W99" s="134"/>
      <c r="X99" s="134"/>
    </row>
    <row r="100" s="1" customFormat="1" ht="20.25" customHeight="1" spans="1:24">
      <c r="A100" s="155" t="s">
        <v>71</v>
      </c>
      <c r="B100" s="155" t="s">
        <v>71</v>
      </c>
      <c r="C100" s="155" t="s">
        <v>401</v>
      </c>
      <c r="D100" s="155" t="s">
        <v>402</v>
      </c>
      <c r="E100" s="155" t="s">
        <v>221</v>
      </c>
      <c r="F100" s="155" t="s">
        <v>222</v>
      </c>
      <c r="G100" s="155" t="s">
        <v>361</v>
      </c>
      <c r="H100" s="155" t="s">
        <v>362</v>
      </c>
      <c r="I100" s="134">
        <v>100000</v>
      </c>
      <c r="J100" s="134">
        <v>100000</v>
      </c>
      <c r="K100" s="25"/>
      <c r="L100" s="25"/>
      <c r="M100" s="149">
        <v>100000</v>
      </c>
      <c r="N100" s="25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</row>
    <row r="101" s="1" customFormat="1" ht="20.25" customHeight="1" spans="1:24">
      <c r="A101" s="155" t="s">
        <v>71</v>
      </c>
      <c r="B101" s="155" t="s">
        <v>71</v>
      </c>
      <c r="C101" s="155" t="s">
        <v>405</v>
      </c>
      <c r="D101" s="155" t="s">
        <v>406</v>
      </c>
      <c r="E101" s="155" t="s">
        <v>126</v>
      </c>
      <c r="F101" s="155" t="s">
        <v>127</v>
      </c>
      <c r="G101" s="155" t="s">
        <v>361</v>
      </c>
      <c r="H101" s="155" t="s">
        <v>362</v>
      </c>
      <c r="I101" s="134">
        <v>91000</v>
      </c>
      <c r="J101" s="134">
        <v>91000</v>
      </c>
      <c r="K101" s="25"/>
      <c r="L101" s="25"/>
      <c r="M101" s="149">
        <v>91000</v>
      </c>
      <c r="N101" s="25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</row>
    <row r="102" s="1" customFormat="1" ht="20.25" customHeight="1" spans="1:24">
      <c r="A102" s="155" t="s">
        <v>71</v>
      </c>
      <c r="B102" s="155" t="s">
        <v>71</v>
      </c>
      <c r="C102" s="155" t="s">
        <v>405</v>
      </c>
      <c r="D102" s="155" t="s">
        <v>406</v>
      </c>
      <c r="E102" s="155" t="s">
        <v>126</v>
      </c>
      <c r="F102" s="155" t="s">
        <v>127</v>
      </c>
      <c r="G102" s="155" t="s">
        <v>361</v>
      </c>
      <c r="H102" s="155" t="s">
        <v>362</v>
      </c>
      <c r="I102" s="134">
        <v>450000</v>
      </c>
      <c r="J102" s="134">
        <v>450000</v>
      </c>
      <c r="K102" s="25"/>
      <c r="L102" s="25"/>
      <c r="M102" s="149">
        <v>450000</v>
      </c>
      <c r="N102" s="25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</row>
    <row r="103" s="1" customFormat="1" ht="20.25" customHeight="1" spans="1:24">
      <c r="A103" s="155" t="s">
        <v>71</v>
      </c>
      <c r="B103" s="155" t="s">
        <v>71</v>
      </c>
      <c r="C103" s="155" t="s">
        <v>407</v>
      </c>
      <c r="D103" s="155" t="s">
        <v>408</v>
      </c>
      <c r="E103" s="155" t="s">
        <v>261</v>
      </c>
      <c r="F103" s="155" t="s">
        <v>262</v>
      </c>
      <c r="G103" s="155" t="s">
        <v>353</v>
      </c>
      <c r="H103" s="155" t="s">
        <v>354</v>
      </c>
      <c r="I103" s="134">
        <v>20000</v>
      </c>
      <c r="J103" s="134">
        <v>20000</v>
      </c>
      <c r="K103" s="25"/>
      <c r="L103" s="25"/>
      <c r="M103" s="149">
        <v>20000</v>
      </c>
      <c r="N103" s="25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</row>
    <row r="104" s="1" customFormat="1" ht="20.25" customHeight="1" spans="1:24">
      <c r="A104" s="155" t="s">
        <v>71</v>
      </c>
      <c r="B104" s="155" t="s">
        <v>71</v>
      </c>
      <c r="C104" s="155" t="s">
        <v>409</v>
      </c>
      <c r="D104" s="155" t="s">
        <v>386</v>
      </c>
      <c r="E104" s="155" t="s">
        <v>182</v>
      </c>
      <c r="F104" s="155" t="s">
        <v>183</v>
      </c>
      <c r="G104" s="155" t="s">
        <v>383</v>
      </c>
      <c r="H104" s="155" t="s">
        <v>384</v>
      </c>
      <c r="I104" s="134">
        <v>80000</v>
      </c>
      <c r="J104" s="134">
        <v>80000</v>
      </c>
      <c r="K104" s="25"/>
      <c r="L104" s="25"/>
      <c r="M104" s="149">
        <v>80000</v>
      </c>
      <c r="N104" s="25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</row>
    <row r="105" s="1" customFormat="1" ht="20.25" customHeight="1" spans="1:24">
      <c r="A105" s="155" t="s">
        <v>71</v>
      </c>
      <c r="B105" s="155" t="s">
        <v>71</v>
      </c>
      <c r="C105" s="155" t="s">
        <v>410</v>
      </c>
      <c r="D105" s="155" t="s">
        <v>411</v>
      </c>
      <c r="E105" s="155" t="s">
        <v>149</v>
      </c>
      <c r="F105" s="155" t="s">
        <v>148</v>
      </c>
      <c r="G105" s="155" t="s">
        <v>149</v>
      </c>
      <c r="H105" s="155" t="s">
        <v>148</v>
      </c>
      <c r="I105" s="134">
        <v>32382.73</v>
      </c>
      <c r="J105" s="134"/>
      <c r="K105" s="25"/>
      <c r="L105" s="25"/>
      <c r="M105" s="149"/>
      <c r="N105" s="25"/>
      <c r="O105" s="134">
        <v>32382.73</v>
      </c>
      <c r="P105" s="134"/>
      <c r="Q105" s="134"/>
      <c r="R105" s="134"/>
      <c r="S105" s="134"/>
      <c r="T105" s="134"/>
      <c r="U105" s="134"/>
      <c r="V105" s="134"/>
      <c r="W105" s="134"/>
      <c r="X105" s="134"/>
    </row>
    <row r="106" s="1" customFormat="1" ht="20.25" customHeight="1" spans="1:24">
      <c r="A106" s="155" t="s">
        <v>71</v>
      </c>
      <c r="B106" s="155" t="s">
        <v>71</v>
      </c>
      <c r="C106" s="155" t="s">
        <v>412</v>
      </c>
      <c r="D106" s="155" t="s">
        <v>413</v>
      </c>
      <c r="E106" s="155" t="s">
        <v>154</v>
      </c>
      <c r="F106" s="155" t="s">
        <v>155</v>
      </c>
      <c r="G106" s="155" t="s">
        <v>373</v>
      </c>
      <c r="H106" s="155" t="s">
        <v>374</v>
      </c>
      <c r="I106" s="134">
        <v>5052</v>
      </c>
      <c r="J106" s="134">
        <v>5052</v>
      </c>
      <c r="K106" s="25"/>
      <c r="L106" s="25"/>
      <c r="M106" s="149">
        <v>5052</v>
      </c>
      <c r="N106" s="25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</row>
    <row r="107" s="1" customFormat="1" ht="17.25" customHeight="1" spans="1:24">
      <c r="A107" s="34" t="s">
        <v>309</v>
      </c>
      <c r="B107" s="35"/>
      <c r="C107" s="160"/>
      <c r="D107" s="160"/>
      <c r="E107" s="160"/>
      <c r="F107" s="160"/>
      <c r="G107" s="160"/>
      <c r="H107" s="161"/>
      <c r="I107" s="134">
        <v>20215464.28</v>
      </c>
      <c r="J107" s="134">
        <v>20183081.55</v>
      </c>
      <c r="K107" s="134"/>
      <c r="L107" s="134"/>
      <c r="M107" s="149">
        <v>20183081.55</v>
      </c>
      <c r="N107" s="134"/>
      <c r="O107" s="134">
        <v>32382.73</v>
      </c>
      <c r="P107" s="134"/>
      <c r="Q107" s="134"/>
      <c r="R107" s="134"/>
      <c r="S107" s="134"/>
      <c r="T107" s="134"/>
      <c r="U107" s="134"/>
      <c r="V107" s="134"/>
      <c r="W107" s="134"/>
      <c r="X107" s="134"/>
    </row>
  </sheetData>
  <mergeCells count="31">
    <mergeCell ref="A3:X3"/>
    <mergeCell ref="A4:H4"/>
    <mergeCell ref="I5:X5"/>
    <mergeCell ref="J6:N6"/>
    <mergeCell ref="O6:Q6"/>
    <mergeCell ref="S6:X6"/>
    <mergeCell ref="A107:H10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44"/>
      <c r="E2" s="3"/>
      <c r="F2" s="3"/>
      <c r="G2" s="3"/>
      <c r="H2" s="3"/>
      <c r="U2" s="144"/>
      <c r="W2" s="150" t="s">
        <v>414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44"/>
      <c r="W4" s="121" t="s">
        <v>2</v>
      </c>
    </row>
    <row r="5" ht="21.75" customHeight="1" spans="1:23">
      <c r="A5" s="10" t="s">
        <v>415</v>
      </c>
      <c r="B5" s="11" t="s">
        <v>320</v>
      </c>
      <c r="C5" s="10" t="s">
        <v>321</v>
      </c>
      <c r="D5" s="10" t="s">
        <v>416</v>
      </c>
      <c r="E5" s="11" t="s">
        <v>322</v>
      </c>
      <c r="F5" s="11" t="s">
        <v>323</v>
      </c>
      <c r="G5" s="11" t="s">
        <v>417</v>
      </c>
      <c r="H5" s="11" t="s">
        <v>418</v>
      </c>
      <c r="I5" s="29" t="s">
        <v>56</v>
      </c>
      <c r="J5" s="12" t="s">
        <v>419</v>
      </c>
      <c r="K5" s="13"/>
      <c r="L5" s="13"/>
      <c r="M5" s="14"/>
      <c r="N5" s="12" t="s">
        <v>328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45" t="s">
        <v>59</v>
      </c>
      <c r="K6" s="146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334</v>
      </c>
      <c r="U6" s="11" t="s">
        <v>67</v>
      </c>
      <c r="V6" s="11" t="s">
        <v>68</v>
      </c>
      <c r="W6" s="11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7" t="s">
        <v>58</v>
      </c>
      <c r="K7" s="14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0" t="s">
        <v>58</v>
      </c>
      <c r="K8" s="70" t="s">
        <v>420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s="1" customFormat="1" ht="21.75" customHeight="1" spans="1:23">
      <c r="A10" s="140" t="s">
        <v>421</v>
      </c>
      <c r="B10" s="140" t="s">
        <v>422</v>
      </c>
      <c r="C10" s="140" t="s">
        <v>423</v>
      </c>
      <c r="D10" s="140" t="s">
        <v>71</v>
      </c>
      <c r="E10" s="140" t="s">
        <v>145</v>
      </c>
      <c r="F10" s="140" t="s">
        <v>146</v>
      </c>
      <c r="G10" s="140" t="s">
        <v>353</v>
      </c>
      <c r="H10" s="140" t="s">
        <v>354</v>
      </c>
      <c r="I10" s="134">
        <v>7200</v>
      </c>
      <c r="J10" s="134"/>
      <c r="K10" s="149"/>
      <c r="L10" s="134"/>
      <c r="M10" s="134"/>
      <c r="N10" s="134">
        <v>7200</v>
      </c>
      <c r="O10" s="134"/>
      <c r="P10" s="134"/>
      <c r="Q10" s="134"/>
      <c r="R10" s="134"/>
      <c r="S10" s="134"/>
      <c r="T10" s="134"/>
      <c r="U10" s="134"/>
      <c r="V10" s="134"/>
      <c r="W10" s="134"/>
    </row>
    <row r="11" s="1" customFormat="1" ht="21.75" customHeight="1" spans="1:23">
      <c r="A11" s="140" t="s">
        <v>421</v>
      </c>
      <c r="B11" s="140" t="s">
        <v>424</v>
      </c>
      <c r="C11" s="140" t="s">
        <v>425</v>
      </c>
      <c r="D11" s="140" t="s">
        <v>71</v>
      </c>
      <c r="E11" s="140" t="s">
        <v>145</v>
      </c>
      <c r="F11" s="140" t="s">
        <v>146</v>
      </c>
      <c r="G11" s="140" t="s">
        <v>353</v>
      </c>
      <c r="H11" s="140" t="s">
        <v>354</v>
      </c>
      <c r="I11" s="134">
        <v>1400</v>
      </c>
      <c r="J11" s="134"/>
      <c r="K11" s="149"/>
      <c r="L11" s="134"/>
      <c r="M11" s="134"/>
      <c r="N11" s="134">
        <v>1400</v>
      </c>
      <c r="O11" s="134"/>
      <c r="P11" s="134"/>
      <c r="Q11" s="134"/>
      <c r="R11" s="134"/>
      <c r="S11" s="134"/>
      <c r="T11" s="134"/>
      <c r="U11" s="134"/>
      <c r="V11" s="134"/>
      <c r="W11" s="134"/>
    </row>
    <row r="12" s="1" customFormat="1" ht="21.75" customHeight="1" spans="1:23">
      <c r="A12" s="140" t="s">
        <v>421</v>
      </c>
      <c r="B12" s="140" t="s">
        <v>426</v>
      </c>
      <c r="C12" s="140" t="s">
        <v>427</v>
      </c>
      <c r="D12" s="140" t="s">
        <v>71</v>
      </c>
      <c r="E12" s="140" t="s">
        <v>145</v>
      </c>
      <c r="F12" s="140" t="s">
        <v>146</v>
      </c>
      <c r="G12" s="140" t="s">
        <v>353</v>
      </c>
      <c r="H12" s="140" t="s">
        <v>354</v>
      </c>
      <c r="I12" s="134">
        <v>36000</v>
      </c>
      <c r="J12" s="134"/>
      <c r="K12" s="149"/>
      <c r="L12" s="134"/>
      <c r="M12" s="134"/>
      <c r="N12" s="134">
        <v>36000</v>
      </c>
      <c r="O12" s="134"/>
      <c r="P12" s="134"/>
      <c r="Q12" s="134"/>
      <c r="R12" s="134"/>
      <c r="S12" s="134"/>
      <c r="T12" s="134"/>
      <c r="U12" s="134"/>
      <c r="V12" s="134"/>
      <c r="W12" s="134"/>
    </row>
    <row r="13" s="1" customFormat="1" ht="21.75" customHeight="1" spans="1:23">
      <c r="A13" s="140" t="s">
        <v>421</v>
      </c>
      <c r="B13" s="140" t="s">
        <v>428</v>
      </c>
      <c r="C13" s="140" t="s">
        <v>429</v>
      </c>
      <c r="D13" s="140" t="s">
        <v>71</v>
      </c>
      <c r="E13" s="140" t="s">
        <v>111</v>
      </c>
      <c r="F13" s="140" t="s">
        <v>100</v>
      </c>
      <c r="G13" s="140" t="s">
        <v>353</v>
      </c>
      <c r="H13" s="140" t="s">
        <v>354</v>
      </c>
      <c r="I13" s="134"/>
      <c r="J13" s="134"/>
      <c r="K13" s="149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</row>
    <row r="14" s="1" customFormat="1" ht="21.75" customHeight="1" spans="1:23">
      <c r="A14" s="140" t="s">
        <v>421</v>
      </c>
      <c r="B14" s="140" t="s">
        <v>430</v>
      </c>
      <c r="C14" s="140" t="s">
        <v>431</v>
      </c>
      <c r="D14" s="140" t="s">
        <v>71</v>
      </c>
      <c r="E14" s="140" t="s">
        <v>111</v>
      </c>
      <c r="F14" s="140" t="s">
        <v>100</v>
      </c>
      <c r="G14" s="140" t="s">
        <v>353</v>
      </c>
      <c r="H14" s="140" t="s">
        <v>354</v>
      </c>
      <c r="I14" s="134"/>
      <c r="J14" s="134"/>
      <c r="K14" s="149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</row>
    <row r="15" s="1" customFormat="1" ht="21.75" customHeight="1" spans="1:23">
      <c r="A15" s="140" t="s">
        <v>421</v>
      </c>
      <c r="B15" s="140" t="s">
        <v>432</v>
      </c>
      <c r="C15" s="140" t="s">
        <v>433</v>
      </c>
      <c r="D15" s="140" t="s">
        <v>71</v>
      </c>
      <c r="E15" s="140" t="s">
        <v>111</v>
      </c>
      <c r="F15" s="140" t="s">
        <v>100</v>
      </c>
      <c r="G15" s="140" t="s">
        <v>353</v>
      </c>
      <c r="H15" s="140" t="s">
        <v>354</v>
      </c>
      <c r="I15" s="134"/>
      <c r="J15" s="134"/>
      <c r="K15" s="149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</row>
    <row r="16" s="1" customFormat="1" ht="21.75" customHeight="1" spans="1:23">
      <c r="A16" s="140" t="s">
        <v>421</v>
      </c>
      <c r="B16" s="140" t="s">
        <v>432</v>
      </c>
      <c r="C16" s="140" t="s">
        <v>433</v>
      </c>
      <c r="D16" s="140" t="s">
        <v>71</v>
      </c>
      <c r="E16" s="140" t="s">
        <v>111</v>
      </c>
      <c r="F16" s="140" t="s">
        <v>100</v>
      </c>
      <c r="G16" s="140" t="s">
        <v>346</v>
      </c>
      <c r="H16" s="140" t="s">
        <v>347</v>
      </c>
      <c r="I16" s="134"/>
      <c r="J16" s="134"/>
      <c r="K16" s="149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s="1" customFormat="1" ht="21.75" customHeight="1" spans="1:23">
      <c r="A17" s="140" t="s">
        <v>421</v>
      </c>
      <c r="B17" s="140" t="s">
        <v>434</v>
      </c>
      <c r="C17" s="140" t="s">
        <v>435</v>
      </c>
      <c r="D17" s="140" t="s">
        <v>71</v>
      </c>
      <c r="E17" s="140" t="s">
        <v>145</v>
      </c>
      <c r="F17" s="140" t="s">
        <v>146</v>
      </c>
      <c r="G17" s="140" t="s">
        <v>353</v>
      </c>
      <c r="H17" s="140" t="s">
        <v>354</v>
      </c>
      <c r="I17" s="134">
        <v>2000</v>
      </c>
      <c r="J17" s="134"/>
      <c r="K17" s="149"/>
      <c r="L17" s="134"/>
      <c r="M17" s="134"/>
      <c r="N17" s="134">
        <v>2000</v>
      </c>
      <c r="O17" s="134"/>
      <c r="P17" s="134"/>
      <c r="Q17" s="134"/>
      <c r="R17" s="134"/>
      <c r="S17" s="134"/>
      <c r="T17" s="134"/>
      <c r="U17" s="134"/>
      <c r="V17" s="134"/>
      <c r="W17" s="134"/>
    </row>
    <row r="18" s="1" customFormat="1" ht="21.75" customHeight="1" spans="1:23">
      <c r="A18" s="140" t="s">
        <v>421</v>
      </c>
      <c r="B18" s="140" t="s">
        <v>434</v>
      </c>
      <c r="C18" s="140" t="s">
        <v>435</v>
      </c>
      <c r="D18" s="140" t="s">
        <v>71</v>
      </c>
      <c r="E18" s="140" t="s">
        <v>145</v>
      </c>
      <c r="F18" s="140" t="s">
        <v>146</v>
      </c>
      <c r="G18" s="140" t="s">
        <v>436</v>
      </c>
      <c r="H18" s="140" t="s">
        <v>437</v>
      </c>
      <c r="I18" s="134">
        <v>1000</v>
      </c>
      <c r="J18" s="134"/>
      <c r="K18" s="149"/>
      <c r="L18" s="134"/>
      <c r="M18" s="134"/>
      <c r="N18" s="134">
        <v>1000</v>
      </c>
      <c r="O18" s="134"/>
      <c r="P18" s="134"/>
      <c r="Q18" s="134"/>
      <c r="R18" s="134"/>
      <c r="S18" s="134"/>
      <c r="T18" s="134"/>
      <c r="U18" s="134"/>
      <c r="V18" s="134"/>
      <c r="W18" s="134"/>
    </row>
    <row r="19" s="1" customFormat="1" ht="21.75" customHeight="1" spans="1:23">
      <c r="A19" s="140" t="s">
        <v>421</v>
      </c>
      <c r="B19" s="140" t="s">
        <v>434</v>
      </c>
      <c r="C19" s="140" t="s">
        <v>435</v>
      </c>
      <c r="D19" s="140" t="s">
        <v>71</v>
      </c>
      <c r="E19" s="140" t="s">
        <v>145</v>
      </c>
      <c r="F19" s="140" t="s">
        <v>146</v>
      </c>
      <c r="G19" s="140" t="s">
        <v>438</v>
      </c>
      <c r="H19" s="140" t="s">
        <v>439</v>
      </c>
      <c r="I19" s="134">
        <v>1000</v>
      </c>
      <c r="J19" s="134"/>
      <c r="K19" s="149"/>
      <c r="L19" s="134"/>
      <c r="M19" s="134"/>
      <c r="N19" s="134">
        <v>1000</v>
      </c>
      <c r="O19" s="134"/>
      <c r="P19" s="134"/>
      <c r="Q19" s="134"/>
      <c r="R19" s="134"/>
      <c r="S19" s="134"/>
      <c r="T19" s="134"/>
      <c r="U19" s="134"/>
      <c r="V19" s="134"/>
      <c r="W19" s="134"/>
    </row>
    <row r="20" s="1" customFormat="1" ht="21.75" customHeight="1" spans="1:23">
      <c r="A20" s="140" t="s">
        <v>421</v>
      </c>
      <c r="B20" s="140" t="s">
        <v>440</v>
      </c>
      <c r="C20" s="140" t="s">
        <v>441</v>
      </c>
      <c r="D20" s="140" t="s">
        <v>71</v>
      </c>
      <c r="E20" s="140" t="s">
        <v>111</v>
      </c>
      <c r="F20" s="140" t="s">
        <v>100</v>
      </c>
      <c r="G20" s="140" t="s">
        <v>353</v>
      </c>
      <c r="H20" s="140" t="s">
        <v>354</v>
      </c>
      <c r="I20" s="134"/>
      <c r="J20" s="134"/>
      <c r="K20" s="149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</row>
    <row r="21" s="1" customFormat="1" ht="21.75" customHeight="1" spans="1:23">
      <c r="A21" s="140" t="s">
        <v>421</v>
      </c>
      <c r="B21" s="140" t="s">
        <v>442</v>
      </c>
      <c r="C21" s="140" t="s">
        <v>443</v>
      </c>
      <c r="D21" s="140" t="s">
        <v>71</v>
      </c>
      <c r="E21" s="140" t="s">
        <v>111</v>
      </c>
      <c r="F21" s="140" t="s">
        <v>100</v>
      </c>
      <c r="G21" s="140" t="s">
        <v>353</v>
      </c>
      <c r="H21" s="140" t="s">
        <v>354</v>
      </c>
      <c r="I21" s="134"/>
      <c r="J21" s="134"/>
      <c r="K21" s="149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</row>
    <row r="22" s="1" customFormat="1" ht="21.75" customHeight="1" spans="1:23">
      <c r="A22" s="140" t="s">
        <v>444</v>
      </c>
      <c r="B22" s="140" t="s">
        <v>445</v>
      </c>
      <c r="C22" s="140" t="s">
        <v>446</v>
      </c>
      <c r="D22" s="140" t="s">
        <v>71</v>
      </c>
      <c r="E22" s="140" t="s">
        <v>111</v>
      </c>
      <c r="F22" s="140" t="s">
        <v>100</v>
      </c>
      <c r="G22" s="140" t="s">
        <v>353</v>
      </c>
      <c r="H22" s="140" t="s">
        <v>354</v>
      </c>
      <c r="I22" s="134"/>
      <c r="J22" s="134"/>
      <c r="K22" s="149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</row>
    <row r="23" s="1" customFormat="1" ht="21.75" customHeight="1" spans="1:23">
      <c r="A23" s="140" t="s">
        <v>444</v>
      </c>
      <c r="B23" s="140" t="s">
        <v>447</v>
      </c>
      <c r="C23" s="140" t="s">
        <v>448</v>
      </c>
      <c r="D23" s="140" t="s">
        <v>71</v>
      </c>
      <c r="E23" s="140" t="s">
        <v>255</v>
      </c>
      <c r="F23" s="140" t="s">
        <v>256</v>
      </c>
      <c r="G23" s="140" t="s">
        <v>353</v>
      </c>
      <c r="H23" s="140" t="s">
        <v>354</v>
      </c>
      <c r="I23" s="134">
        <v>7680</v>
      </c>
      <c r="J23" s="134"/>
      <c r="K23" s="149"/>
      <c r="L23" s="134"/>
      <c r="M23" s="134"/>
      <c r="N23" s="134"/>
      <c r="O23" s="134"/>
      <c r="P23" s="134">
        <v>7680</v>
      </c>
      <c r="Q23" s="134"/>
      <c r="R23" s="134"/>
      <c r="S23" s="134"/>
      <c r="T23" s="134"/>
      <c r="U23" s="134"/>
      <c r="V23" s="134"/>
      <c r="W23" s="134"/>
    </row>
    <row r="24" s="1" customFormat="1" ht="21.75" customHeight="1" spans="1:23">
      <c r="A24" s="140" t="s">
        <v>444</v>
      </c>
      <c r="B24" s="140" t="s">
        <v>449</v>
      </c>
      <c r="C24" s="140" t="s">
        <v>450</v>
      </c>
      <c r="D24" s="140" t="s">
        <v>71</v>
      </c>
      <c r="E24" s="140" t="s">
        <v>190</v>
      </c>
      <c r="F24" s="140" t="s">
        <v>191</v>
      </c>
      <c r="G24" s="140" t="s">
        <v>451</v>
      </c>
      <c r="H24" s="140" t="s">
        <v>452</v>
      </c>
      <c r="I24" s="134">
        <v>50000</v>
      </c>
      <c r="J24" s="134"/>
      <c r="K24" s="149"/>
      <c r="L24" s="134"/>
      <c r="M24" s="134"/>
      <c r="N24" s="134">
        <v>50000</v>
      </c>
      <c r="O24" s="134"/>
      <c r="P24" s="134"/>
      <c r="Q24" s="134"/>
      <c r="R24" s="134"/>
      <c r="S24" s="134"/>
      <c r="T24" s="134"/>
      <c r="U24" s="134"/>
      <c r="V24" s="134"/>
      <c r="W24" s="134"/>
    </row>
    <row r="25" s="1" customFormat="1" ht="21.75" customHeight="1" spans="1:23">
      <c r="A25" s="140" t="s">
        <v>444</v>
      </c>
      <c r="B25" s="140" t="s">
        <v>453</v>
      </c>
      <c r="C25" s="140" t="s">
        <v>454</v>
      </c>
      <c r="D25" s="140" t="s">
        <v>71</v>
      </c>
      <c r="E25" s="140" t="s">
        <v>190</v>
      </c>
      <c r="F25" s="140" t="s">
        <v>191</v>
      </c>
      <c r="G25" s="140" t="s">
        <v>342</v>
      </c>
      <c r="H25" s="140" t="s">
        <v>343</v>
      </c>
      <c r="I25" s="134">
        <v>13600</v>
      </c>
      <c r="J25" s="134"/>
      <c r="K25" s="149"/>
      <c r="L25" s="134"/>
      <c r="M25" s="134"/>
      <c r="N25" s="134">
        <v>13600</v>
      </c>
      <c r="O25" s="134"/>
      <c r="P25" s="134"/>
      <c r="Q25" s="134"/>
      <c r="R25" s="134"/>
      <c r="S25" s="134"/>
      <c r="T25" s="134"/>
      <c r="U25" s="134"/>
      <c r="V25" s="134"/>
      <c r="W25" s="134"/>
    </row>
    <row r="26" s="1" customFormat="1" ht="21.75" customHeight="1" spans="1:23">
      <c r="A26" s="140" t="s">
        <v>444</v>
      </c>
      <c r="B26" s="140" t="s">
        <v>455</v>
      </c>
      <c r="C26" s="140" t="s">
        <v>456</v>
      </c>
      <c r="D26" s="140" t="s">
        <v>71</v>
      </c>
      <c r="E26" s="140" t="s">
        <v>111</v>
      </c>
      <c r="F26" s="140" t="s">
        <v>100</v>
      </c>
      <c r="G26" s="140" t="s">
        <v>353</v>
      </c>
      <c r="H26" s="140" t="s">
        <v>354</v>
      </c>
      <c r="I26" s="134">
        <v>20000</v>
      </c>
      <c r="J26" s="134">
        <v>20000</v>
      </c>
      <c r="K26" s="149">
        <v>20000</v>
      </c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</row>
    <row r="27" s="1" customFormat="1" ht="21.75" customHeight="1" spans="1:23">
      <c r="A27" s="140" t="s">
        <v>444</v>
      </c>
      <c r="B27" s="140" t="s">
        <v>457</v>
      </c>
      <c r="C27" s="140" t="s">
        <v>458</v>
      </c>
      <c r="D27" s="140" t="s">
        <v>71</v>
      </c>
      <c r="E27" s="140" t="s">
        <v>111</v>
      </c>
      <c r="F27" s="140" t="s">
        <v>100</v>
      </c>
      <c r="G27" s="140" t="s">
        <v>353</v>
      </c>
      <c r="H27" s="140" t="s">
        <v>354</v>
      </c>
      <c r="I27" s="134">
        <v>20000</v>
      </c>
      <c r="J27" s="134">
        <v>20000</v>
      </c>
      <c r="K27" s="149">
        <v>20000</v>
      </c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</row>
    <row r="28" s="1" customFormat="1" ht="21.75" customHeight="1" spans="1:23">
      <c r="A28" s="140" t="s">
        <v>444</v>
      </c>
      <c r="B28" s="140" t="s">
        <v>459</v>
      </c>
      <c r="C28" s="140" t="s">
        <v>460</v>
      </c>
      <c r="D28" s="140" t="s">
        <v>71</v>
      </c>
      <c r="E28" s="140" t="s">
        <v>111</v>
      </c>
      <c r="F28" s="140" t="s">
        <v>100</v>
      </c>
      <c r="G28" s="140" t="s">
        <v>353</v>
      </c>
      <c r="H28" s="140" t="s">
        <v>354</v>
      </c>
      <c r="I28" s="134">
        <v>20000</v>
      </c>
      <c r="J28" s="134">
        <v>20000</v>
      </c>
      <c r="K28" s="149">
        <v>20000</v>
      </c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</row>
    <row r="29" s="1" customFormat="1" ht="21.75" customHeight="1" spans="1:23">
      <c r="A29" s="140" t="s">
        <v>444</v>
      </c>
      <c r="B29" s="140" t="s">
        <v>461</v>
      </c>
      <c r="C29" s="140" t="s">
        <v>462</v>
      </c>
      <c r="D29" s="140" t="s">
        <v>71</v>
      </c>
      <c r="E29" s="140" t="s">
        <v>243</v>
      </c>
      <c r="F29" s="140" t="s">
        <v>244</v>
      </c>
      <c r="G29" s="140" t="s">
        <v>353</v>
      </c>
      <c r="H29" s="140" t="s">
        <v>354</v>
      </c>
      <c r="I29" s="134">
        <v>10600</v>
      </c>
      <c r="J29" s="134">
        <v>10600</v>
      </c>
      <c r="K29" s="149">
        <v>10600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</row>
    <row r="30" s="1" customFormat="1" ht="21.75" customHeight="1" spans="1:23">
      <c r="A30" s="140" t="s">
        <v>444</v>
      </c>
      <c r="B30" s="140" t="s">
        <v>463</v>
      </c>
      <c r="C30" s="140" t="s">
        <v>464</v>
      </c>
      <c r="D30" s="140" t="s">
        <v>71</v>
      </c>
      <c r="E30" s="140" t="s">
        <v>111</v>
      </c>
      <c r="F30" s="140" t="s">
        <v>100</v>
      </c>
      <c r="G30" s="140" t="s">
        <v>465</v>
      </c>
      <c r="H30" s="140" t="s">
        <v>466</v>
      </c>
      <c r="I30" s="134">
        <v>727100</v>
      </c>
      <c r="J30" s="134">
        <v>727100</v>
      </c>
      <c r="K30" s="149">
        <v>727100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</row>
    <row r="31" s="1" customFormat="1" ht="21.75" customHeight="1" spans="1:23">
      <c r="A31" s="140" t="s">
        <v>444</v>
      </c>
      <c r="B31" s="140" t="s">
        <v>467</v>
      </c>
      <c r="C31" s="140" t="s">
        <v>468</v>
      </c>
      <c r="D31" s="140" t="s">
        <v>71</v>
      </c>
      <c r="E31" s="140" t="s">
        <v>111</v>
      </c>
      <c r="F31" s="140" t="s">
        <v>100</v>
      </c>
      <c r="G31" s="140" t="s">
        <v>465</v>
      </c>
      <c r="H31" s="140" t="s">
        <v>466</v>
      </c>
      <c r="I31" s="134">
        <v>987600</v>
      </c>
      <c r="J31" s="134">
        <v>987600</v>
      </c>
      <c r="K31" s="149">
        <v>987600</v>
      </c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</row>
    <row r="32" s="1" customFormat="1" ht="21.75" customHeight="1" spans="1:23">
      <c r="A32" s="140" t="s">
        <v>444</v>
      </c>
      <c r="B32" s="140" t="s">
        <v>469</v>
      </c>
      <c r="C32" s="140" t="s">
        <v>470</v>
      </c>
      <c r="D32" s="140" t="s">
        <v>71</v>
      </c>
      <c r="E32" s="140" t="s">
        <v>203</v>
      </c>
      <c r="F32" s="140" t="s">
        <v>204</v>
      </c>
      <c r="G32" s="140" t="s">
        <v>465</v>
      </c>
      <c r="H32" s="140" t="s">
        <v>466</v>
      </c>
      <c r="I32" s="134">
        <v>300000</v>
      </c>
      <c r="J32" s="134">
        <v>300000</v>
      </c>
      <c r="K32" s="149">
        <v>300000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</row>
    <row r="33" s="1" customFormat="1" ht="21.75" customHeight="1" spans="1:23">
      <c r="A33" s="140" t="s">
        <v>444</v>
      </c>
      <c r="B33" s="140" t="s">
        <v>471</v>
      </c>
      <c r="C33" s="140" t="s">
        <v>472</v>
      </c>
      <c r="D33" s="140" t="s">
        <v>71</v>
      </c>
      <c r="E33" s="140" t="s">
        <v>196</v>
      </c>
      <c r="F33" s="140" t="s">
        <v>197</v>
      </c>
      <c r="G33" s="140" t="s">
        <v>353</v>
      </c>
      <c r="H33" s="140" t="s">
        <v>354</v>
      </c>
      <c r="I33" s="134">
        <v>20000</v>
      </c>
      <c r="J33" s="134">
        <v>20000</v>
      </c>
      <c r="K33" s="149">
        <v>20000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</row>
    <row r="34" s="1" customFormat="1" ht="21.75" customHeight="1" spans="1:23">
      <c r="A34" s="140" t="s">
        <v>444</v>
      </c>
      <c r="B34" s="140" t="s">
        <v>471</v>
      </c>
      <c r="C34" s="140" t="s">
        <v>472</v>
      </c>
      <c r="D34" s="140" t="s">
        <v>71</v>
      </c>
      <c r="E34" s="140" t="s">
        <v>196</v>
      </c>
      <c r="F34" s="140" t="s">
        <v>197</v>
      </c>
      <c r="G34" s="140" t="s">
        <v>436</v>
      </c>
      <c r="H34" s="140" t="s">
        <v>437</v>
      </c>
      <c r="I34" s="134">
        <v>20000</v>
      </c>
      <c r="J34" s="134">
        <v>20000</v>
      </c>
      <c r="K34" s="149">
        <v>20000</v>
      </c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</row>
    <row r="35" s="1" customFormat="1" ht="21.75" customHeight="1" spans="1:23">
      <c r="A35" s="140" t="s">
        <v>444</v>
      </c>
      <c r="B35" s="140" t="s">
        <v>471</v>
      </c>
      <c r="C35" s="140" t="s">
        <v>472</v>
      </c>
      <c r="D35" s="140" t="s">
        <v>71</v>
      </c>
      <c r="E35" s="140" t="s">
        <v>196</v>
      </c>
      <c r="F35" s="140" t="s">
        <v>197</v>
      </c>
      <c r="G35" s="140" t="s">
        <v>438</v>
      </c>
      <c r="H35" s="140" t="s">
        <v>439</v>
      </c>
      <c r="I35" s="134">
        <v>5000</v>
      </c>
      <c r="J35" s="134">
        <v>5000</v>
      </c>
      <c r="K35" s="149">
        <v>5000</v>
      </c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</row>
    <row r="36" s="1" customFormat="1" ht="21.75" customHeight="1" spans="1:23">
      <c r="A36" s="140" t="s">
        <v>444</v>
      </c>
      <c r="B36" s="140" t="s">
        <v>473</v>
      </c>
      <c r="C36" s="140" t="s">
        <v>474</v>
      </c>
      <c r="D36" s="140" t="s">
        <v>71</v>
      </c>
      <c r="E36" s="140" t="s">
        <v>122</v>
      </c>
      <c r="F36" s="140" t="s">
        <v>123</v>
      </c>
      <c r="G36" s="140" t="s">
        <v>353</v>
      </c>
      <c r="H36" s="140" t="s">
        <v>354</v>
      </c>
      <c r="I36" s="134">
        <v>19380</v>
      </c>
      <c r="J36" s="134">
        <v>19380</v>
      </c>
      <c r="K36" s="149">
        <v>19380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</row>
    <row r="37" s="1" customFormat="1" ht="21.75" customHeight="1" spans="1:23">
      <c r="A37" s="140" t="s">
        <v>444</v>
      </c>
      <c r="B37" s="140" t="s">
        <v>475</v>
      </c>
      <c r="C37" s="140" t="s">
        <v>476</v>
      </c>
      <c r="D37" s="140" t="s">
        <v>71</v>
      </c>
      <c r="E37" s="140" t="s">
        <v>217</v>
      </c>
      <c r="F37" s="140" t="s">
        <v>218</v>
      </c>
      <c r="G37" s="140" t="s">
        <v>353</v>
      </c>
      <c r="H37" s="140" t="s">
        <v>354</v>
      </c>
      <c r="I37" s="134">
        <v>50000</v>
      </c>
      <c r="J37" s="134">
        <v>50000</v>
      </c>
      <c r="K37" s="149">
        <v>50000</v>
      </c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</row>
    <row r="38" s="1" customFormat="1" ht="21.75" customHeight="1" spans="1:23">
      <c r="A38" s="140" t="s">
        <v>444</v>
      </c>
      <c r="B38" s="140" t="s">
        <v>477</v>
      </c>
      <c r="C38" s="140" t="s">
        <v>478</v>
      </c>
      <c r="D38" s="140" t="s">
        <v>71</v>
      </c>
      <c r="E38" s="140" t="s">
        <v>122</v>
      </c>
      <c r="F38" s="140" t="s">
        <v>123</v>
      </c>
      <c r="G38" s="140" t="s">
        <v>353</v>
      </c>
      <c r="H38" s="140" t="s">
        <v>354</v>
      </c>
      <c r="I38" s="134">
        <v>17582.8</v>
      </c>
      <c r="J38" s="134">
        <v>17582.8</v>
      </c>
      <c r="K38" s="149">
        <v>17582.8</v>
      </c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</row>
    <row r="39" s="1" customFormat="1" ht="21.75" customHeight="1" spans="1:23">
      <c r="A39" s="140" t="s">
        <v>444</v>
      </c>
      <c r="B39" s="140" t="s">
        <v>479</v>
      </c>
      <c r="C39" s="140" t="s">
        <v>480</v>
      </c>
      <c r="D39" s="140" t="s">
        <v>71</v>
      </c>
      <c r="E39" s="140" t="s">
        <v>200</v>
      </c>
      <c r="F39" s="140" t="s">
        <v>199</v>
      </c>
      <c r="G39" s="140" t="s">
        <v>353</v>
      </c>
      <c r="H39" s="140" t="s">
        <v>354</v>
      </c>
      <c r="I39" s="134">
        <v>12000</v>
      </c>
      <c r="J39" s="134">
        <v>12000</v>
      </c>
      <c r="K39" s="149">
        <v>12000</v>
      </c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</row>
    <row r="40" s="1" customFormat="1" ht="21.75" customHeight="1" spans="1:23">
      <c r="A40" s="140" t="s">
        <v>444</v>
      </c>
      <c r="B40" s="140" t="s">
        <v>481</v>
      </c>
      <c r="C40" s="140" t="s">
        <v>482</v>
      </c>
      <c r="D40" s="140" t="s">
        <v>71</v>
      </c>
      <c r="E40" s="140" t="s">
        <v>101</v>
      </c>
      <c r="F40" s="140" t="s">
        <v>102</v>
      </c>
      <c r="G40" s="140" t="s">
        <v>353</v>
      </c>
      <c r="H40" s="140" t="s">
        <v>354</v>
      </c>
      <c r="I40" s="134">
        <v>2000</v>
      </c>
      <c r="J40" s="134">
        <v>2000</v>
      </c>
      <c r="K40" s="149">
        <v>2000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</row>
    <row r="41" s="1" customFormat="1" ht="21.75" customHeight="1" spans="1:23">
      <c r="A41" s="140" t="s">
        <v>444</v>
      </c>
      <c r="B41" s="140" t="s">
        <v>481</v>
      </c>
      <c r="C41" s="140" t="s">
        <v>482</v>
      </c>
      <c r="D41" s="140" t="s">
        <v>71</v>
      </c>
      <c r="E41" s="140" t="s">
        <v>101</v>
      </c>
      <c r="F41" s="140" t="s">
        <v>102</v>
      </c>
      <c r="G41" s="140" t="s">
        <v>436</v>
      </c>
      <c r="H41" s="140" t="s">
        <v>437</v>
      </c>
      <c r="I41" s="134">
        <v>3200</v>
      </c>
      <c r="J41" s="134">
        <v>3200</v>
      </c>
      <c r="K41" s="149">
        <v>3200</v>
      </c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</row>
    <row r="42" s="1" customFormat="1" ht="21.75" customHeight="1" spans="1:23">
      <c r="A42" s="140" t="s">
        <v>444</v>
      </c>
      <c r="B42" s="140" t="s">
        <v>481</v>
      </c>
      <c r="C42" s="140" t="s">
        <v>482</v>
      </c>
      <c r="D42" s="140" t="s">
        <v>71</v>
      </c>
      <c r="E42" s="140" t="s">
        <v>101</v>
      </c>
      <c r="F42" s="140" t="s">
        <v>102</v>
      </c>
      <c r="G42" s="140" t="s">
        <v>438</v>
      </c>
      <c r="H42" s="140" t="s">
        <v>439</v>
      </c>
      <c r="I42" s="134">
        <v>2000</v>
      </c>
      <c r="J42" s="134">
        <v>2000</v>
      </c>
      <c r="K42" s="149">
        <v>2000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</row>
    <row r="43" s="1" customFormat="1" ht="21.75" customHeight="1" spans="1:23">
      <c r="A43" s="140" t="s">
        <v>444</v>
      </c>
      <c r="B43" s="140" t="s">
        <v>481</v>
      </c>
      <c r="C43" s="140" t="s">
        <v>482</v>
      </c>
      <c r="D43" s="140" t="s">
        <v>71</v>
      </c>
      <c r="E43" s="140" t="s">
        <v>101</v>
      </c>
      <c r="F43" s="140" t="s">
        <v>102</v>
      </c>
      <c r="G43" s="140" t="s">
        <v>342</v>
      </c>
      <c r="H43" s="140" t="s">
        <v>343</v>
      </c>
      <c r="I43" s="134">
        <v>28800</v>
      </c>
      <c r="J43" s="134">
        <v>28800</v>
      </c>
      <c r="K43" s="149">
        <v>28800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</row>
    <row r="44" s="1" customFormat="1" ht="21.75" customHeight="1" spans="1:23">
      <c r="A44" s="140" t="s">
        <v>444</v>
      </c>
      <c r="B44" s="140" t="s">
        <v>483</v>
      </c>
      <c r="C44" s="140" t="s">
        <v>484</v>
      </c>
      <c r="D44" s="140" t="s">
        <v>71</v>
      </c>
      <c r="E44" s="140" t="s">
        <v>103</v>
      </c>
      <c r="F44" s="140" t="s">
        <v>104</v>
      </c>
      <c r="G44" s="140" t="s">
        <v>353</v>
      </c>
      <c r="H44" s="140" t="s">
        <v>354</v>
      </c>
      <c r="I44" s="134">
        <v>10120</v>
      </c>
      <c r="J44" s="134">
        <v>10120</v>
      </c>
      <c r="K44" s="149">
        <v>10120</v>
      </c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</row>
    <row r="45" s="1" customFormat="1" ht="21.75" customHeight="1" spans="1:23">
      <c r="A45" s="140" t="s">
        <v>444</v>
      </c>
      <c r="B45" s="140" t="s">
        <v>485</v>
      </c>
      <c r="C45" s="140" t="s">
        <v>486</v>
      </c>
      <c r="D45" s="140" t="s">
        <v>71</v>
      </c>
      <c r="E45" s="140" t="s">
        <v>118</v>
      </c>
      <c r="F45" s="140" t="s">
        <v>119</v>
      </c>
      <c r="G45" s="140" t="s">
        <v>353</v>
      </c>
      <c r="H45" s="140" t="s">
        <v>354</v>
      </c>
      <c r="I45" s="134">
        <v>7774</v>
      </c>
      <c r="J45" s="134">
        <v>7774</v>
      </c>
      <c r="K45" s="149">
        <v>7774</v>
      </c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</row>
    <row r="46" s="1" customFormat="1" ht="21.75" customHeight="1" spans="1:23">
      <c r="A46" s="140" t="s">
        <v>444</v>
      </c>
      <c r="B46" s="140" t="s">
        <v>487</v>
      </c>
      <c r="C46" s="140" t="s">
        <v>488</v>
      </c>
      <c r="D46" s="140" t="s">
        <v>71</v>
      </c>
      <c r="E46" s="140" t="s">
        <v>138</v>
      </c>
      <c r="F46" s="140" t="s">
        <v>137</v>
      </c>
      <c r="G46" s="140" t="s">
        <v>353</v>
      </c>
      <c r="H46" s="140" t="s">
        <v>354</v>
      </c>
      <c r="I46" s="134">
        <v>21600</v>
      </c>
      <c r="J46" s="134">
        <v>21600</v>
      </c>
      <c r="K46" s="149">
        <v>21600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</row>
    <row r="47" s="1" customFormat="1" ht="21.75" customHeight="1" spans="1:23">
      <c r="A47" s="140" t="s">
        <v>444</v>
      </c>
      <c r="B47" s="140" t="s">
        <v>489</v>
      </c>
      <c r="C47" s="140" t="s">
        <v>490</v>
      </c>
      <c r="D47" s="140" t="s">
        <v>71</v>
      </c>
      <c r="E47" s="140" t="s">
        <v>233</v>
      </c>
      <c r="F47" s="140" t="s">
        <v>234</v>
      </c>
      <c r="G47" s="140" t="s">
        <v>465</v>
      </c>
      <c r="H47" s="140" t="s">
        <v>466</v>
      </c>
      <c r="I47" s="134">
        <v>162900</v>
      </c>
      <c r="J47" s="134">
        <v>162900</v>
      </c>
      <c r="K47" s="149">
        <v>162900</v>
      </c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</row>
    <row r="48" s="1" customFormat="1" ht="21.75" customHeight="1" spans="1:23">
      <c r="A48" s="140" t="s">
        <v>444</v>
      </c>
      <c r="B48" s="140" t="s">
        <v>491</v>
      </c>
      <c r="C48" s="140" t="s">
        <v>492</v>
      </c>
      <c r="D48" s="140" t="s">
        <v>71</v>
      </c>
      <c r="E48" s="140" t="s">
        <v>111</v>
      </c>
      <c r="F48" s="140" t="s">
        <v>100</v>
      </c>
      <c r="G48" s="140" t="s">
        <v>353</v>
      </c>
      <c r="H48" s="140" t="s">
        <v>354</v>
      </c>
      <c r="I48" s="134">
        <v>150000</v>
      </c>
      <c r="J48" s="134">
        <v>150000</v>
      </c>
      <c r="K48" s="149">
        <v>150000</v>
      </c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</row>
    <row r="49" s="1" customFormat="1" ht="21.75" customHeight="1" spans="1:23">
      <c r="A49" s="140" t="s">
        <v>444</v>
      </c>
      <c r="B49" s="140" t="s">
        <v>491</v>
      </c>
      <c r="C49" s="140" t="s">
        <v>492</v>
      </c>
      <c r="D49" s="140" t="s">
        <v>71</v>
      </c>
      <c r="E49" s="140" t="s">
        <v>111</v>
      </c>
      <c r="F49" s="140" t="s">
        <v>100</v>
      </c>
      <c r="G49" s="140" t="s">
        <v>357</v>
      </c>
      <c r="H49" s="140" t="s">
        <v>358</v>
      </c>
      <c r="I49" s="134">
        <v>100000</v>
      </c>
      <c r="J49" s="134">
        <v>100000</v>
      </c>
      <c r="K49" s="149">
        <v>100000</v>
      </c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</row>
    <row r="50" s="1" customFormat="1" ht="21.75" customHeight="1" spans="1:23">
      <c r="A50" s="140" t="s">
        <v>444</v>
      </c>
      <c r="B50" s="140" t="s">
        <v>491</v>
      </c>
      <c r="C50" s="140" t="s">
        <v>492</v>
      </c>
      <c r="D50" s="140" t="s">
        <v>71</v>
      </c>
      <c r="E50" s="140" t="s">
        <v>111</v>
      </c>
      <c r="F50" s="140" t="s">
        <v>100</v>
      </c>
      <c r="G50" s="140" t="s">
        <v>359</v>
      </c>
      <c r="H50" s="140" t="s">
        <v>360</v>
      </c>
      <c r="I50" s="134">
        <v>80000</v>
      </c>
      <c r="J50" s="134">
        <v>80000</v>
      </c>
      <c r="K50" s="149">
        <v>80000</v>
      </c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</row>
    <row r="51" s="1" customFormat="1" ht="21.75" customHeight="1" spans="1:23">
      <c r="A51" s="140" t="s">
        <v>444</v>
      </c>
      <c r="B51" s="140" t="s">
        <v>491</v>
      </c>
      <c r="C51" s="140" t="s">
        <v>492</v>
      </c>
      <c r="D51" s="140" t="s">
        <v>71</v>
      </c>
      <c r="E51" s="140" t="s">
        <v>111</v>
      </c>
      <c r="F51" s="140" t="s">
        <v>100</v>
      </c>
      <c r="G51" s="140" t="s">
        <v>436</v>
      </c>
      <c r="H51" s="140" t="s">
        <v>437</v>
      </c>
      <c r="I51" s="134">
        <v>55943.3</v>
      </c>
      <c r="J51" s="134">
        <v>55943.3</v>
      </c>
      <c r="K51" s="149">
        <v>55943.3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</row>
    <row r="52" s="1" customFormat="1" ht="21.75" customHeight="1" spans="1:23">
      <c r="A52" s="140" t="s">
        <v>444</v>
      </c>
      <c r="B52" s="140" t="s">
        <v>491</v>
      </c>
      <c r="C52" s="140" t="s">
        <v>492</v>
      </c>
      <c r="D52" s="140" t="s">
        <v>71</v>
      </c>
      <c r="E52" s="140" t="s">
        <v>111</v>
      </c>
      <c r="F52" s="140" t="s">
        <v>100</v>
      </c>
      <c r="G52" s="140" t="s">
        <v>438</v>
      </c>
      <c r="H52" s="140" t="s">
        <v>439</v>
      </c>
      <c r="I52" s="134">
        <v>20000</v>
      </c>
      <c r="J52" s="134">
        <v>20000</v>
      </c>
      <c r="K52" s="149">
        <v>20000</v>
      </c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</row>
    <row r="53" s="1" customFormat="1" ht="21.75" customHeight="1" spans="1:23">
      <c r="A53" s="140" t="s">
        <v>444</v>
      </c>
      <c r="B53" s="140" t="s">
        <v>491</v>
      </c>
      <c r="C53" s="140" t="s">
        <v>492</v>
      </c>
      <c r="D53" s="140" t="s">
        <v>71</v>
      </c>
      <c r="E53" s="140" t="s">
        <v>111</v>
      </c>
      <c r="F53" s="140" t="s">
        <v>100</v>
      </c>
      <c r="G53" s="140" t="s">
        <v>465</v>
      </c>
      <c r="H53" s="140" t="s">
        <v>466</v>
      </c>
      <c r="I53" s="134">
        <v>500000</v>
      </c>
      <c r="J53" s="134">
        <v>500000</v>
      </c>
      <c r="K53" s="149">
        <v>500000</v>
      </c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</row>
    <row r="54" s="1" customFormat="1" ht="21.75" customHeight="1" spans="1:23">
      <c r="A54" s="140" t="s">
        <v>444</v>
      </c>
      <c r="B54" s="140" t="s">
        <v>491</v>
      </c>
      <c r="C54" s="140" t="s">
        <v>492</v>
      </c>
      <c r="D54" s="140" t="s">
        <v>71</v>
      </c>
      <c r="E54" s="140" t="s">
        <v>111</v>
      </c>
      <c r="F54" s="140" t="s">
        <v>100</v>
      </c>
      <c r="G54" s="140" t="s">
        <v>493</v>
      </c>
      <c r="H54" s="140" t="s">
        <v>494</v>
      </c>
      <c r="I54" s="134">
        <v>300000</v>
      </c>
      <c r="J54" s="134">
        <v>300000</v>
      </c>
      <c r="K54" s="149">
        <v>300000</v>
      </c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</row>
    <row r="55" s="1" customFormat="1" ht="21.75" customHeight="1" spans="1:23">
      <c r="A55" s="140" t="s">
        <v>444</v>
      </c>
      <c r="B55" s="140" t="s">
        <v>495</v>
      </c>
      <c r="C55" s="140" t="s">
        <v>496</v>
      </c>
      <c r="D55" s="140" t="s">
        <v>71</v>
      </c>
      <c r="E55" s="140" t="s">
        <v>111</v>
      </c>
      <c r="F55" s="140" t="s">
        <v>100</v>
      </c>
      <c r="G55" s="140" t="s">
        <v>353</v>
      </c>
      <c r="H55" s="140" t="s">
        <v>354</v>
      </c>
      <c r="I55" s="134">
        <v>24316.71</v>
      </c>
      <c r="J55" s="134">
        <v>24316.71</v>
      </c>
      <c r="K55" s="149">
        <v>24316.71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</row>
    <row r="56" s="1" customFormat="1" ht="21.75" customHeight="1" spans="1:23">
      <c r="A56" s="140" t="s">
        <v>444</v>
      </c>
      <c r="B56" s="140" t="s">
        <v>497</v>
      </c>
      <c r="C56" s="140" t="s">
        <v>498</v>
      </c>
      <c r="D56" s="140" t="s">
        <v>71</v>
      </c>
      <c r="E56" s="140" t="s">
        <v>118</v>
      </c>
      <c r="F56" s="140" t="s">
        <v>119</v>
      </c>
      <c r="G56" s="140" t="s">
        <v>353</v>
      </c>
      <c r="H56" s="140" t="s">
        <v>354</v>
      </c>
      <c r="I56" s="134">
        <v>22416</v>
      </c>
      <c r="J56" s="134">
        <v>22416</v>
      </c>
      <c r="K56" s="149">
        <v>22416</v>
      </c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</row>
    <row r="57" s="1" customFormat="1" ht="21.75" customHeight="1" spans="1:23">
      <c r="A57" s="140" t="s">
        <v>444</v>
      </c>
      <c r="B57" s="140" t="s">
        <v>499</v>
      </c>
      <c r="C57" s="140" t="s">
        <v>500</v>
      </c>
      <c r="D57" s="140" t="s">
        <v>71</v>
      </c>
      <c r="E57" s="140" t="s">
        <v>122</v>
      </c>
      <c r="F57" s="140" t="s">
        <v>123</v>
      </c>
      <c r="G57" s="140" t="s">
        <v>353</v>
      </c>
      <c r="H57" s="140" t="s">
        <v>354</v>
      </c>
      <c r="I57" s="134">
        <v>54264</v>
      </c>
      <c r="J57" s="134">
        <v>54264</v>
      </c>
      <c r="K57" s="149">
        <v>54264</v>
      </c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</row>
    <row r="58" s="1" customFormat="1" ht="21.75" customHeight="1" spans="1:23">
      <c r="A58" s="140" t="s">
        <v>444</v>
      </c>
      <c r="B58" s="140" t="s">
        <v>501</v>
      </c>
      <c r="C58" s="140" t="s">
        <v>502</v>
      </c>
      <c r="D58" s="140" t="s">
        <v>71</v>
      </c>
      <c r="E58" s="140" t="s">
        <v>229</v>
      </c>
      <c r="F58" s="140" t="s">
        <v>230</v>
      </c>
      <c r="G58" s="140" t="s">
        <v>465</v>
      </c>
      <c r="H58" s="140" t="s">
        <v>466</v>
      </c>
      <c r="I58" s="134">
        <v>100000</v>
      </c>
      <c r="J58" s="134">
        <v>100000</v>
      </c>
      <c r="K58" s="149">
        <v>100000</v>
      </c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</row>
    <row r="59" s="1" customFormat="1" ht="21.75" customHeight="1" spans="1:23">
      <c r="A59" s="140" t="s">
        <v>444</v>
      </c>
      <c r="B59" s="140" t="s">
        <v>503</v>
      </c>
      <c r="C59" s="140" t="s">
        <v>504</v>
      </c>
      <c r="D59" s="140" t="s">
        <v>71</v>
      </c>
      <c r="E59" s="140" t="s">
        <v>227</v>
      </c>
      <c r="F59" s="140" t="s">
        <v>228</v>
      </c>
      <c r="G59" s="140" t="s">
        <v>465</v>
      </c>
      <c r="H59" s="140" t="s">
        <v>466</v>
      </c>
      <c r="I59" s="134">
        <v>100000</v>
      </c>
      <c r="J59" s="134">
        <v>100000</v>
      </c>
      <c r="K59" s="149">
        <v>100000</v>
      </c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</row>
    <row r="60" s="1" customFormat="1" ht="21.75" customHeight="1" spans="1:23">
      <c r="A60" s="140" t="s">
        <v>444</v>
      </c>
      <c r="B60" s="140" t="s">
        <v>505</v>
      </c>
      <c r="C60" s="140" t="s">
        <v>506</v>
      </c>
      <c r="D60" s="140" t="s">
        <v>71</v>
      </c>
      <c r="E60" s="140" t="s">
        <v>211</v>
      </c>
      <c r="F60" s="140" t="s">
        <v>212</v>
      </c>
      <c r="G60" s="140" t="s">
        <v>451</v>
      </c>
      <c r="H60" s="140" t="s">
        <v>452</v>
      </c>
      <c r="I60" s="134">
        <v>2400</v>
      </c>
      <c r="J60" s="134">
        <v>2400</v>
      </c>
      <c r="K60" s="149">
        <v>2400</v>
      </c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</row>
    <row r="61" s="1" customFormat="1" ht="21.75" customHeight="1" spans="1:23">
      <c r="A61" s="140" t="s">
        <v>444</v>
      </c>
      <c r="B61" s="140" t="s">
        <v>507</v>
      </c>
      <c r="C61" s="140" t="s">
        <v>508</v>
      </c>
      <c r="D61" s="140" t="s">
        <v>71</v>
      </c>
      <c r="E61" s="140" t="s">
        <v>122</v>
      </c>
      <c r="F61" s="140" t="s">
        <v>123</v>
      </c>
      <c r="G61" s="140" t="s">
        <v>353</v>
      </c>
      <c r="H61" s="140" t="s">
        <v>354</v>
      </c>
      <c r="I61" s="134">
        <v>93587.2</v>
      </c>
      <c r="J61" s="134">
        <v>93587.2</v>
      </c>
      <c r="K61" s="149">
        <v>93587.2</v>
      </c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</row>
    <row r="62" s="1" customFormat="1" ht="21.75" customHeight="1" spans="1:23">
      <c r="A62" s="140" t="s">
        <v>444</v>
      </c>
      <c r="B62" s="140" t="s">
        <v>509</v>
      </c>
      <c r="C62" s="140" t="s">
        <v>510</v>
      </c>
      <c r="D62" s="140" t="s">
        <v>71</v>
      </c>
      <c r="E62" s="140" t="s">
        <v>138</v>
      </c>
      <c r="F62" s="140" t="s">
        <v>137</v>
      </c>
      <c r="G62" s="140" t="s">
        <v>353</v>
      </c>
      <c r="H62" s="140" t="s">
        <v>354</v>
      </c>
      <c r="I62" s="134">
        <v>28624.32</v>
      </c>
      <c r="J62" s="134">
        <v>28624.32</v>
      </c>
      <c r="K62" s="149">
        <v>28624.32</v>
      </c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</row>
    <row r="63" s="1" customFormat="1" ht="21.75" customHeight="1" spans="1:23">
      <c r="A63" s="140" t="s">
        <v>444</v>
      </c>
      <c r="B63" s="140" t="s">
        <v>511</v>
      </c>
      <c r="C63" s="140" t="s">
        <v>512</v>
      </c>
      <c r="D63" s="140" t="s">
        <v>71</v>
      </c>
      <c r="E63" s="140" t="s">
        <v>225</v>
      </c>
      <c r="F63" s="140" t="s">
        <v>226</v>
      </c>
      <c r="G63" s="140" t="s">
        <v>513</v>
      </c>
      <c r="H63" s="140" t="s">
        <v>514</v>
      </c>
      <c r="I63" s="134">
        <v>60500</v>
      </c>
      <c r="J63" s="134">
        <v>60500</v>
      </c>
      <c r="K63" s="149">
        <v>60500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</row>
    <row r="64" s="1" customFormat="1" ht="21.75" customHeight="1" spans="1:23">
      <c r="A64" s="140" t="s">
        <v>444</v>
      </c>
      <c r="B64" s="140" t="s">
        <v>515</v>
      </c>
      <c r="C64" s="140" t="s">
        <v>516</v>
      </c>
      <c r="D64" s="140" t="s">
        <v>71</v>
      </c>
      <c r="E64" s="140" t="s">
        <v>235</v>
      </c>
      <c r="F64" s="140" t="s">
        <v>236</v>
      </c>
      <c r="G64" s="140" t="s">
        <v>353</v>
      </c>
      <c r="H64" s="140" t="s">
        <v>354</v>
      </c>
      <c r="I64" s="134">
        <v>78170.8</v>
      </c>
      <c r="J64" s="134">
        <v>78170.8</v>
      </c>
      <c r="K64" s="149">
        <v>78170.8</v>
      </c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</row>
    <row r="65" s="1" customFormat="1" ht="21.75" customHeight="1" spans="1:23">
      <c r="A65" s="140" t="s">
        <v>444</v>
      </c>
      <c r="B65" s="140" t="s">
        <v>517</v>
      </c>
      <c r="C65" s="140" t="s">
        <v>518</v>
      </c>
      <c r="D65" s="140" t="s">
        <v>71</v>
      </c>
      <c r="E65" s="140" t="s">
        <v>233</v>
      </c>
      <c r="F65" s="140" t="s">
        <v>234</v>
      </c>
      <c r="G65" s="140" t="s">
        <v>465</v>
      </c>
      <c r="H65" s="140" t="s">
        <v>466</v>
      </c>
      <c r="I65" s="134">
        <v>170000</v>
      </c>
      <c r="J65" s="134">
        <v>170000</v>
      </c>
      <c r="K65" s="149">
        <v>170000</v>
      </c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</row>
    <row r="66" s="1" customFormat="1" ht="21.75" customHeight="1" spans="1:23">
      <c r="A66" s="140" t="s">
        <v>444</v>
      </c>
      <c r="B66" s="140" t="s">
        <v>519</v>
      </c>
      <c r="C66" s="140" t="s">
        <v>520</v>
      </c>
      <c r="D66" s="140" t="s">
        <v>71</v>
      </c>
      <c r="E66" s="140" t="s">
        <v>215</v>
      </c>
      <c r="F66" s="140" t="s">
        <v>216</v>
      </c>
      <c r="G66" s="140" t="s">
        <v>465</v>
      </c>
      <c r="H66" s="140" t="s">
        <v>466</v>
      </c>
      <c r="I66" s="134">
        <v>1082040</v>
      </c>
      <c r="J66" s="134">
        <v>1082040</v>
      </c>
      <c r="K66" s="149">
        <v>1082040</v>
      </c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</row>
    <row r="67" s="1" customFormat="1" ht="21.75" customHeight="1" spans="1:23">
      <c r="A67" s="140" t="s">
        <v>444</v>
      </c>
      <c r="B67" s="140" t="s">
        <v>521</v>
      </c>
      <c r="C67" s="140" t="s">
        <v>522</v>
      </c>
      <c r="D67" s="140" t="s">
        <v>71</v>
      </c>
      <c r="E67" s="140" t="s">
        <v>213</v>
      </c>
      <c r="F67" s="140" t="s">
        <v>214</v>
      </c>
      <c r="G67" s="140" t="s">
        <v>353</v>
      </c>
      <c r="H67" s="140" t="s">
        <v>354</v>
      </c>
      <c r="I67" s="134">
        <v>97684</v>
      </c>
      <c r="J67" s="134">
        <v>97684</v>
      </c>
      <c r="K67" s="149">
        <v>97684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</row>
    <row r="68" s="1" customFormat="1" ht="21.75" customHeight="1" spans="1:23">
      <c r="A68" s="140" t="s">
        <v>444</v>
      </c>
      <c r="B68" s="140" t="s">
        <v>521</v>
      </c>
      <c r="C68" s="140" t="s">
        <v>522</v>
      </c>
      <c r="D68" s="140" t="s">
        <v>71</v>
      </c>
      <c r="E68" s="140" t="s">
        <v>213</v>
      </c>
      <c r="F68" s="140" t="s">
        <v>214</v>
      </c>
      <c r="G68" s="140" t="s">
        <v>436</v>
      </c>
      <c r="H68" s="140" t="s">
        <v>437</v>
      </c>
      <c r="I68" s="134">
        <v>10000</v>
      </c>
      <c r="J68" s="134">
        <v>10000</v>
      </c>
      <c r="K68" s="149">
        <v>10000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</row>
    <row r="69" s="1" customFormat="1" ht="21.75" customHeight="1" spans="1:23">
      <c r="A69" s="140" t="s">
        <v>444</v>
      </c>
      <c r="B69" s="140" t="s">
        <v>521</v>
      </c>
      <c r="C69" s="140" t="s">
        <v>522</v>
      </c>
      <c r="D69" s="140" t="s">
        <v>71</v>
      </c>
      <c r="E69" s="140" t="s">
        <v>213</v>
      </c>
      <c r="F69" s="140" t="s">
        <v>214</v>
      </c>
      <c r="G69" s="140" t="s">
        <v>438</v>
      </c>
      <c r="H69" s="140" t="s">
        <v>439</v>
      </c>
      <c r="I69" s="134">
        <v>10000</v>
      </c>
      <c r="J69" s="134">
        <v>10000</v>
      </c>
      <c r="K69" s="149">
        <v>10000</v>
      </c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</row>
    <row r="70" s="1" customFormat="1" ht="21.75" customHeight="1" spans="1:23">
      <c r="A70" s="140" t="s">
        <v>444</v>
      </c>
      <c r="B70" s="140" t="s">
        <v>523</v>
      </c>
      <c r="C70" s="140" t="s">
        <v>524</v>
      </c>
      <c r="D70" s="140" t="s">
        <v>71</v>
      </c>
      <c r="E70" s="140" t="s">
        <v>145</v>
      </c>
      <c r="F70" s="140" t="s">
        <v>146</v>
      </c>
      <c r="G70" s="140" t="s">
        <v>353</v>
      </c>
      <c r="H70" s="140" t="s">
        <v>354</v>
      </c>
      <c r="I70" s="134">
        <v>2000</v>
      </c>
      <c r="J70" s="134">
        <v>2000</v>
      </c>
      <c r="K70" s="149">
        <v>2000</v>
      </c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</row>
    <row r="71" s="1" customFormat="1" ht="21.75" customHeight="1" spans="1:23">
      <c r="A71" s="140" t="s">
        <v>444</v>
      </c>
      <c r="B71" s="140" t="s">
        <v>525</v>
      </c>
      <c r="C71" s="140" t="s">
        <v>526</v>
      </c>
      <c r="D71" s="140" t="s">
        <v>71</v>
      </c>
      <c r="E71" s="140" t="s">
        <v>145</v>
      </c>
      <c r="F71" s="140" t="s">
        <v>146</v>
      </c>
      <c r="G71" s="140" t="s">
        <v>353</v>
      </c>
      <c r="H71" s="140" t="s">
        <v>354</v>
      </c>
      <c r="I71" s="134">
        <v>20000</v>
      </c>
      <c r="J71" s="134">
        <v>20000</v>
      </c>
      <c r="K71" s="149">
        <v>20000</v>
      </c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</row>
    <row r="72" s="1" customFormat="1" ht="21.75" customHeight="1" spans="1:23">
      <c r="A72" s="140" t="s">
        <v>444</v>
      </c>
      <c r="B72" s="140" t="s">
        <v>525</v>
      </c>
      <c r="C72" s="140" t="s">
        <v>526</v>
      </c>
      <c r="D72" s="140" t="s">
        <v>71</v>
      </c>
      <c r="E72" s="140" t="s">
        <v>145</v>
      </c>
      <c r="F72" s="140" t="s">
        <v>146</v>
      </c>
      <c r="G72" s="140" t="s">
        <v>436</v>
      </c>
      <c r="H72" s="140" t="s">
        <v>437</v>
      </c>
      <c r="I72" s="134">
        <v>10000</v>
      </c>
      <c r="J72" s="134">
        <v>10000</v>
      </c>
      <c r="K72" s="149">
        <v>10000</v>
      </c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</row>
    <row r="73" s="1" customFormat="1" ht="21.75" customHeight="1" spans="1:23">
      <c r="A73" s="140" t="s">
        <v>444</v>
      </c>
      <c r="B73" s="140" t="s">
        <v>525</v>
      </c>
      <c r="C73" s="140" t="s">
        <v>526</v>
      </c>
      <c r="D73" s="140" t="s">
        <v>71</v>
      </c>
      <c r="E73" s="140" t="s">
        <v>145</v>
      </c>
      <c r="F73" s="140" t="s">
        <v>146</v>
      </c>
      <c r="G73" s="140" t="s">
        <v>438</v>
      </c>
      <c r="H73" s="140" t="s">
        <v>439</v>
      </c>
      <c r="I73" s="134">
        <v>10000</v>
      </c>
      <c r="J73" s="134">
        <v>10000</v>
      </c>
      <c r="K73" s="149">
        <v>10000</v>
      </c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</row>
    <row r="74" s="1" customFormat="1" ht="21.75" customHeight="1" spans="1:23">
      <c r="A74" s="140" t="s">
        <v>444</v>
      </c>
      <c r="B74" s="140" t="s">
        <v>527</v>
      </c>
      <c r="C74" s="140" t="s">
        <v>528</v>
      </c>
      <c r="D74" s="140" t="s">
        <v>71</v>
      </c>
      <c r="E74" s="140" t="s">
        <v>145</v>
      </c>
      <c r="F74" s="140" t="s">
        <v>146</v>
      </c>
      <c r="G74" s="140" t="s">
        <v>353</v>
      </c>
      <c r="H74" s="140" t="s">
        <v>354</v>
      </c>
      <c r="I74" s="134">
        <v>50000</v>
      </c>
      <c r="J74" s="134">
        <v>50000</v>
      </c>
      <c r="K74" s="149">
        <v>50000</v>
      </c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</row>
    <row r="75" s="1" customFormat="1" ht="21.75" customHeight="1" spans="1:23">
      <c r="A75" s="140" t="s">
        <v>444</v>
      </c>
      <c r="B75" s="140" t="s">
        <v>527</v>
      </c>
      <c r="C75" s="140" t="s">
        <v>528</v>
      </c>
      <c r="D75" s="140" t="s">
        <v>71</v>
      </c>
      <c r="E75" s="140" t="s">
        <v>145</v>
      </c>
      <c r="F75" s="140" t="s">
        <v>146</v>
      </c>
      <c r="G75" s="140" t="s">
        <v>436</v>
      </c>
      <c r="H75" s="140" t="s">
        <v>437</v>
      </c>
      <c r="I75" s="134">
        <v>30000</v>
      </c>
      <c r="J75" s="134">
        <v>30000</v>
      </c>
      <c r="K75" s="149">
        <v>30000</v>
      </c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</row>
    <row r="76" s="1" customFormat="1" ht="21.75" customHeight="1" spans="1:23">
      <c r="A76" s="140" t="s">
        <v>444</v>
      </c>
      <c r="B76" s="140" t="s">
        <v>527</v>
      </c>
      <c r="C76" s="140" t="s">
        <v>528</v>
      </c>
      <c r="D76" s="140" t="s">
        <v>71</v>
      </c>
      <c r="E76" s="140" t="s">
        <v>145</v>
      </c>
      <c r="F76" s="140" t="s">
        <v>146</v>
      </c>
      <c r="G76" s="140" t="s">
        <v>438</v>
      </c>
      <c r="H76" s="140" t="s">
        <v>439</v>
      </c>
      <c r="I76" s="134">
        <v>20000</v>
      </c>
      <c r="J76" s="134">
        <v>20000</v>
      </c>
      <c r="K76" s="149">
        <v>20000</v>
      </c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</row>
    <row r="77" s="1" customFormat="1" ht="21.75" customHeight="1" spans="1:23">
      <c r="A77" s="140" t="s">
        <v>444</v>
      </c>
      <c r="B77" s="140" t="s">
        <v>529</v>
      </c>
      <c r="C77" s="140" t="s">
        <v>530</v>
      </c>
      <c r="D77" s="140" t="s">
        <v>71</v>
      </c>
      <c r="E77" s="140" t="s">
        <v>172</v>
      </c>
      <c r="F77" s="140" t="s">
        <v>173</v>
      </c>
      <c r="G77" s="140" t="s">
        <v>353</v>
      </c>
      <c r="H77" s="140" t="s">
        <v>354</v>
      </c>
      <c r="I77" s="134">
        <v>8000</v>
      </c>
      <c r="J77" s="134">
        <v>8000</v>
      </c>
      <c r="K77" s="149">
        <v>8000</v>
      </c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</row>
    <row r="78" s="1" customFormat="1" ht="21.75" customHeight="1" spans="1:23">
      <c r="A78" s="140" t="s">
        <v>444</v>
      </c>
      <c r="B78" s="140" t="s">
        <v>529</v>
      </c>
      <c r="C78" s="140" t="s">
        <v>530</v>
      </c>
      <c r="D78" s="140" t="s">
        <v>71</v>
      </c>
      <c r="E78" s="140" t="s">
        <v>172</v>
      </c>
      <c r="F78" s="140" t="s">
        <v>173</v>
      </c>
      <c r="G78" s="140" t="s">
        <v>436</v>
      </c>
      <c r="H78" s="140" t="s">
        <v>437</v>
      </c>
      <c r="I78" s="134">
        <v>4000</v>
      </c>
      <c r="J78" s="134">
        <v>4000</v>
      </c>
      <c r="K78" s="149">
        <v>4000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</row>
    <row r="79" s="1" customFormat="1" ht="21.75" customHeight="1" spans="1:23">
      <c r="A79" s="140" t="s">
        <v>444</v>
      </c>
      <c r="B79" s="140" t="s">
        <v>529</v>
      </c>
      <c r="C79" s="140" t="s">
        <v>530</v>
      </c>
      <c r="D79" s="140" t="s">
        <v>71</v>
      </c>
      <c r="E79" s="140" t="s">
        <v>172</v>
      </c>
      <c r="F79" s="140" t="s">
        <v>173</v>
      </c>
      <c r="G79" s="140" t="s">
        <v>438</v>
      </c>
      <c r="H79" s="140" t="s">
        <v>439</v>
      </c>
      <c r="I79" s="134">
        <v>3000</v>
      </c>
      <c r="J79" s="134">
        <v>3000</v>
      </c>
      <c r="K79" s="149">
        <v>3000</v>
      </c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</row>
    <row r="80" s="1" customFormat="1" ht="21.75" customHeight="1" spans="1:23">
      <c r="A80" s="140" t="s">
        <v>444</v>
      </c>
      <c r="B80" s="140" t="s">
        <v>531</v>
      </c>
      <c r="C80" s="140" t="s">
        <v>532</v>
      </c>
      <c r="D80" s="140" t="s">
        <v>71</v>
      </c>
      <c r="E80" s="140" t="s">
        <v>111</v>
      </c>
      <c r="F80" s="140" t="s">
        <v>100</v>
      </c>
      <c r="G80" s="140" t="s">
        <v>353</v>
      </c>
      <c r="H80" s="140" t="s">
        <v>354</v>
      </c>
      <c r="I80" s="134">
        <v>28153</v>
      </c>
      <c r="J80" s="134">
        <v>28153</v>
      </c>
      <c r="K80" s="149">
        <v>28153</v>
      </c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</row>
    <row r="81" s="1" customFormat="1" ht="21.75" customHeight="1" spans="1:23">
      <c r="A81" s="140" t="s">
        <v>444</v>
      </c>
      <c r="B81" s="140" t="s">
        <v>533</v>
      </c>
      <c r="C81" s="140" t="s">
        <v>534</v>
      </c>
      <c r="D81" s="140" t="s">
        <v>71</v>
      </c>
      <c r="E81" s="140" t="s">
        <v>111</v>
      </c>
      <c r="F81" s="140" t="s">
        <v>100</v>
      </c>
      <c r="G81" s="140" t="s">
        <v>353</v>
      </c>
      <c r="H81" s="140" t="s">
        <v>354</v>
      </c>
      <c r="I81" s="134">
        <v>20000</v>
      </c>
      <c r="J81" s="134">
        <v>20000</v>
      </c>
      <c r="K81" s="149">
        <v>20000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</row>
    <row r="82" s="1" customFormat="1" ht="21.75" customHeight="1" spans="1:23">
      <c r="A82" s="140" t="s">
        <v>444</v>
      </c>
      <c r="B82" s="140" t="s">
        <v>533</v>
      </c>
      <c r="C82" s="140" t="s">
        <v>534</v>
      </c>
      <c r="D82" s="140" t="s">
        <v>71</v>
      </c>
      <c r="E82" s="140" t="s">
        <v>111</v>
      </c>
      <c r="F82" s="140" t="s">
        <v>100</v>
      </c>
      <c r="G82" s="140" t="s">
        <v>436</v>
      </c>
      <c r="H82" s="140" t="s">
        <v>437</v>
      </c>
      <c r="I82" s="134">
        <v>10000</v>
      </c>
      <c r="J82" s="134">
        <v>10000</v>
      </c>
      <c r="K82" s="149">
        <v>10000</v>
      </c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</row>
    <row r="83" s="1" customFormat="1" ht="21.75" customHeight="1" spans="1:23">
      <c r="A83" s="140" t="s">
        <v>444</v>
      </c>
      <c r="B83" s="140" t="s">
        <v>533</v>
      </c>
      <c r="C83" s="140" t="s">
        <v>534</v>
      </c>
      <c r="D83" s="140" t="s">
        <v>71</v>
      </c>
      <c r="E83" s="140" t="s">
        <v>111</v>
      </c>
      <c r="F83" s="140" t="s">
        <v>100</v>
      </c>
      <c r="G83" s="140" t="s">
        <v>438</v>
      </c>
      <c r="H83" s="140" t="s">
        <v>439</v>
      </c>
      <c r="I83" s="134">
        <v>8900</v>
      </c>
      <c r="J83" s="134">
        <v>8900</v>
      </c>
      <c r="K83" s="149">
        <v>8900</v>
      </c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</row>
    <row r="84" s="1" customFormat="1" ht="21.75" customHeight="1" spans="1:23">
      <c r="A84" s="140" t="s">
        <v>444</v>
      </c>
      <c r="B84" s="140" t="s">
        <v>535</v>
      </c>
      <c r="C84" s="140" t="s">
        <v>536</v>
      </c>
      <c r="D84" s="140" t="s">
        <v>71</v>
      </c>
      <c r="E84" s="140" t="s">
        <v>215</v>
      </c>
      <c r="F84" s="140" t="s">
        <v>216</v>
      </c>
      <c r="G84" s="140" t="s">
        <v>353</v>
      </c>
      <c r="H84" s="140" t="s">
        <v>354</v>
      </c>
      <c r="I84" s="134">
        <v>96100</v>
      </c>
      <c r="J84" s="134">
        <v>96100</v>
      </c>
      <c r="K84" s="149">
        <v>96100</v>
      </c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</row>
    <row r="85" s="1" customFormat="1" ht="21.75" customHeight="1" spans="1:23">
      <c r="A85" s="140" t="s">
        <v>444</v>
      </c>
      <c r="B85" s="140" t="s">
        <v>537</v>
      </c>
      <c r="C85" s="140" t="s">
        <v>538</v>
      </c>
      <c r="D85" s="140" t="s">
        <v>71</v>
      </c>
      <c r="E85" s="140" t="s">
        <v>114</v>
      </c>
      <c r="F85" s="140" t="s">
        <v>115</v>
      </c>
      <c r="G85" s="140" t="s">
        <v>353</v>
      </c>
      <c r="H85" s="140" t="s">
        <v>354</v>
      </c>
      <c r="I85" s="134">
        <v>7165</v>
      </c>
      <c r="J85" s="134">
        <v>7165</v>
      </c>
      <c r="K85" s="149">
        <v>7165</v>
      </c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</row>
    <row r="86" s="1" customFormat="1" ht="21.75" customHeight="1" spans="1:23">
      <c r="A86" s="140" t="s">
        <v>444</v>
      </c>
      <c r="B86" s="140" t="s">
        <v>539</v>
      </c>
      <c r="C86" s="140" t="s">
        <v>540</v>
      </c>
      <c r="D86" s="140" t="s">
        <v>71</v>
      </c>
      <c r="E86" s="140" t="s">
        <v>164</v>
      </c>
      <c r="F86" s="140" t="s">
        <v>165</v>
      </c>
      <c r="G86" s="140" t="s">
        <v>353</v>
      </c>
      <c r="H86" s="140" t="s">
        <v>354</v>
      </c>
      <c r="I86" s="134">
        <v>19250</v>
      </c>
      <c r="J86" s="134">
        <v>19250</v>
      </c>
      <c r="K86" s="149">
        <v>19250</v>
      </c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</row>
    <row r="87" s="1" customFormat="1" ht="21.75" customHeight="1" spans="1:23">
      <c r="A87" s="140" t="s">
        <v>444</v>
      </c>
      <c r="B87" s="140" t="s">
        <v>541</v>
      </c>
      <c r="C87" s="140" t="s">
        <v>542</v>
      </c>
      <c r="D87" s="140" t="s">
        <v>71</v>
      </c>
      <c r="E87" s="140" t="s">
        <v>111</v>
      </c>
      <c r="F87" s="140" t="s">
        <v>100</v>
      </c>
      <c r="G87" s="140" t="s">
        <v>353</v>
      </c>
      <c r="H87" s="140" t="s">
        <v>354</v>
      </c>
      <c r="I87" s="134">
        <v>37726</v>
      </c>
      <c r="J87" s="134">
        <v>37726</v>
      </c>
      <c r="K87" s="149">
        <v>37726</v>
      </c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</row>
    <row r="88" s="1" customFormat="1" ht="21.75" customHeight="1" spans="1:23">
      <c r="A88" s="140" t="s">
        <v>444</v>
      </c>
      <c r="B88" s="140" t="s">
        <v>543</v>
      </c>
      <c r="C88" s="140" t="s">
        <v>544</v>
      </c>
      <c r="D88" s="140" t="s">
        <v>71</v>
      </c>
      <c r="E88" s="140" t="s">
        <v>111</v>
      </c>
      <c r="F88" s="140" t="s">
        <v>100</v>
      </c>
      <c r="G88" s="140" t="s">
        <v>353</v>
      </c>
      <c r="H88" s="140" t="s">
        <v>354</v>
      </c>
      <c r="I88" s="134">
        <v>39636.28</v>
      </c>
      <c r="J88" s="134">
        <v>39636.28</v>
      </c>
      <c r="K88" s="149">
        <v>39636.28</v>
      </c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</row>
    <row r="89" s="1" customFormat="1" ht="21.75" customHeight="1" spans="1:23">
      <c r="A89" s="140" t="s">
        <v>444</v>
      </c>
      <c r="B89" s="140" t="s">
        <v>545</v>
      </c>
      <c r="C89" s="140" t="s">
        <v>546</v>
      </c>
      <c r="D89" s="140" t="s">
        <v>71</v>
      </c>
      <c r="E89" s="140" t="s">
        <v>266</v>
      </c>
      <c r="F89" s="140" t="s">
        <v>267</v>
      </c>
      <c r="G89" s="140" t="s">
        <v>465</v>
      </c>
      <c r="H89" s="140" t="s">
        <v>466</v>
      </c>
      <c r="I89" s="134">
        <v>404200</v>
      </c>
      <c r="J89" s="134"/>
      <c r="K89" s="149"/>
      <c r="L89" s="134">
        <v>404200</v>
      </c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</row>
    <row r="90" s="1" customFormat="1" ht="21.75" customHeight="1" spans="1:23">
      <c r="A90" s="140" t="s">
        <v>444</v>
      </c>
      <c r="B90" s="140" t="s">
        <v>547</v>
      </c>
      <c r="C90" s="140" t="s">
        <v>548</v>
      </c>
      <c r="D90" s="140" t="s">
        <v>71</v>
      </c>
      <c r="E90" s="140" t="s">
        <v>233</v>
      </c>
      <c r="F90" s="140" t="s">
        <v>234</v>
      </c>
      <c r="G90" s="140" t="s">
        <v>465</v>
      </c>
      <c r="H90" s="140" t="s">
        <v>466</v>
      </c>
      <c r="I90" s="134">
        <v>200000</v>
      </c>
      <c r="J90" s="134">
        <v>200000</v>
      </c>
      <c r="K90" s="149">
        <v>200000</v>
      </c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</row>
    <row r="91" s="1" customFormat="1" ht="21.75" customHeight="1" spans="1:23">
      <c r="A91" s="140" t="s">
        <v>444</v>
      </c>
      <c r="B91" s="140" t="s">
        <v>549</v>
      </c>
      <c r="C91" s="140" t="s">
        <v>550</v>
      </c>
      <c r="D91" s="140" t="s">
        <v>71</v>
      </c>
      <c r="E91" s="140" t="s">
        <v>111</v>
      </c>
      <c r="F91" s="140" t="s">
        <v>100</v>
      </c>
      <c r="G91" s="140" t="s">
        <v>353</v>
      </c>
      <c r="H91" s="140" t="s">
        <v>354</v>
      </c>
      <c r="I91" s="134">
        <v>2000</v>
      </c>
      <c r="J91" s="134">
        <v>2000</v>
      </c>
      <c r="K91" s="149">
        <v>2000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</row>
    <row r="92" s="1" customFormat="1" ht="21.75" customHeight="1" spans="1:23">
      <c r="A92" s="140" t="s">
        <v>444</v>
      </c>
      <c r="B92" s="140" t="s">
        <v>551</v>
      </c>
      <c r="C92" s="140" t="s">
        <v>552</v>
      </c>
      <c r="D92" s="140" t="s">
        <v>71</v>
      </c>
      <c r="E92" s="140" t="s">
        <v>233</v>
      </c>
      <c r="F92" s="140" t="s">
        <v>234</v>
      </c>
      <c r="G92" s="140" t="s">
        <v>465</v>
      </c>
      <c r="H92" s="140" t="s">
        <v>466</v>
      </c>
      <c r="I92" s="134">
        <v>30000</v>
      </c>
      <c r="J92" s="134">
        <v>30000</v>
      </c>
      <c r="K92" s="149">
        <v>30000</v>
      </c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</row>
    <row r="93" s="1" customFormat="1" ht="21.75" customHeight="1" spans="1:23">
      <c r="A93" s="140" t="s">
        <v>444</v>
      </c>
      <c r="B93" s="140" t="s">
        <v>553</v>
      </c>
      <c r="C93" s="140" t="s">
        <v>554</v>
      </c>
      <c r="D93" s="140" t="s">
        <v>71</v>
      </c>
      <c r="E93" s="140" t="s">
        <v>217</v>
      </c>
      <c r="F93" s="140" t="s">
        <v>218</v>
      </c>
      <c r="G93" s="140" t="s">
        <v>353</v>
      </c>
      <c r="H93" s="140" t="s">
        <v>354</v>
      </c>
      <c r="I93" s="134">
        <v>125100</v>
      </c>
      <c r="J93" s="134">
        <v>125100</v>
      </c>
      <c r="K93" s="149">
        <v>125100</v>
      </c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</row>
    <row r="94" s="1" customFormat="1" ht="21.75" customHeight="1" spans="1:23">
      <c r="A94" s="140" t="s">
        <v>444</v>
      </c>
      <c r="B94" s="140" t="s">
        <v>555</v>
      </c>
      <c r="C94" s="140" t="s">
        <v>556</v>
      </c>
      <c r="D94" s="140" t="s">
        <v>71</v>
      </c>
      <c r="E94" s="140" t="s">
        <v>164</v>
      </c>
      <c r="F94" s="140" t="s">
        <v>165</v>
      </c>
      <c r="G94" s="140" t="s">
        <v>353</v>
      </c>
      <c r="H94" s="140" t="s">
        <v>354</v>
      </c>
      <c r="I94" s="134">
        <v>14700</v>
      </c>
      <c r="J94" s="134">
        <v>14700</v>
      </c>
      <c r="K94" s="149">
        <v>14700</v>
      </c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</row>
    <row r="95" s="1" customFormat="1" ht="21.75" customHeight="1" spans="1:23">
      <c r="A95" s="140" t="s">
        <v>444</v>
      </c>
      <c r="B95" s="140" t="s">
        <v>557</v>
      </c>
      <c r="C95" s="140" t="s">
        <v>558</v>
      </c>
      <c r="D95" s="140" t="s">
        <v>71</v>
      </c>
      <c r="E95" s="140" t="s">
        <v>111</v>
      </c>
      <c r="F95" s="140" t="s">
        <v>100</v>
      </c>
      <c r="G95" s="140" t="s">
        <v>353</v>
      </c>
      <c r="H95" s="140" t="s">
        <v>354</v>
      </c>
      <c r="I95" s="134">
        <v>17887.64</v>
      </c>
      <c r="J95" s="134">
        <v>17887.64</v>
      </c>
      <c r="K95" s="149">
        <v>17887.64</v>
      </c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</row>
    <row r="96" s="1" customFormat="1" ht="21.75" customHeight="1" spans="1:23">
      <c r="A96" s="140" t="s">
        <v>444</v>
      </c>
      <c r="B96" s="140" t="s">
        <v>559</v>
      </c>
      <c r="C96" s="140" t="s">
        <v>560</v>
      </c>
      <c r="D96" s="140" t="s">
        <v>71</v>
      </c>
      <c r="E96" s="140" t="s">
        <v>172</v>
      </c>
      <c r="F96" s="140" t="s">
        <v>173</v>
      </c>
      <c r="G96" s="140" t="s">
        <v>353</v>
      </c>
      <c r="H96" s="140" t="s">
        <v>354</v>
      </c>
      <c r="I96" s="134">
        <v>10000</v>
      </c>
      <c r="J96" s="134">
        <v>10000</v>
      </c>
      <c r="K96" s="149">
        <v>10000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</row>
    <row r="97" s="1" customFormat="1" ht="21.75" customHeight="1" spans="1:23">
      <c r="A97" s="140" t="s">
        <v>444</v>
      </c>
      <c r="B97" s="140" t="s">
        <v>561</v>
      </c>
      <c r="C97" s="140" t="s">
        <v>562</v>
      </c>
      <c r="D97" s="140" t="s">
        <v>71</v>
      </c>
      <c r="E97" s="140" t="s">
        <v>225</v>
      </c>
      <c r="F97" s="140" t="s">
        <v>226</v>
      </c>
      <c r="G97" s="140" t="s">
        <v>513</v>
      </c>
      <c r="H97" s="140" t="s">
        <v>514</v>
      </c>
      <c r="I97" s="134">
        <v>129000</v>
      </c>
      <c r="J97" s="134">
        <v>129000</v>
      </c>
      <c r="K97" s="149">
        <v>129000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</row>
    <row r="98" s="1" customFormat="1" ht="21.75" customHeight="1" spans="1:23">
      <c r="A98" s="140" t="s">
        <v>444</v>
      </c>
      <c r="B98" s="140" t="s">
        <v>563</v>
      </c>
      <c r="C98" s="140" t="s">
        <v>564</v>
      </c>
      <c r="D98" s="140" t="s">
        <v>71</v>
      </c>
      <c r="E98" s="140" t="s">
        <v>107</v>
      </c>
      <c r="F98" s="140" t="s">
        <v>108</v>
      </c>
      <c r="G98" s="140" t="s">
        <v>353</v>
      </c>
      <c r="H98" s="140" t="s">
        <v>354</v>
      </c>
      <c r="I98" s="134">
        <v>10000</v>
      </c>
      <c r="J98" s="134">
        <v>10000</v>
      </c>
      <c r="K98" s="149">
        <v>10000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</row>
    <row r="99" s="1" customFormat="1" ht="21.75" customHeight="1" spans="1:23">
      <c r="A99" s="140" t="s">
        <v>444</v>
      </c>
      <c r="B99" s="140" t="s">
        <v>565</v>
      </c>
      <c r="C99" s="140" t="s">
        <v>566</v>
      </c>
      <c r="D99" s="140" t="s">
        <v>71</v>
      </c>
      <c r="E99" s="140" t="s">
        <v>239</v>
      </c>
      <c r="F99" s="140" t="s">
        <v>240</v>
      </c>
      <c r="G99" s="140" t="s">
        <v>465</v>
      </c>
      <c r="H99" s="140" t="s">
        <v>466</v>
      </c>
      <c r="I99" s="134">
        <v>700000</v>
      </c>
      <c r="J99" s="134">
        <v>700000</v>
      </c>
      <c r="K99" s="149">
        <v>700000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</row>
    <row r="100" s="1" customFormat="1" ht="21.75" customHeight="1" spans="1:23">
      <c r="A100" s="140" t="s">
        <v>444</v>
      </c>
      <c r="B100" s="140" t="s">
        <v>567</v>
      </c>
      <c r="C100" s="140" t="s">
        <v>568</v>
      </c>
      <c r="D100" s="140" t="s">
        <v>71</v>
      </c>
      <c r="E100" s="140" t="s">
        <v>239</v>
      </c>
      <c r="F100" s="140" t="s">
        <v>240</v>
      </c>
      <c r="G100" s="140" t="s">
        <v>465</v>
      </c>
      <c r="H100" s="140" t="s">
        <v>466</v>
      </c>
      <c r="I100" s="134">
        <v>900000</v>
      </c>
      <c r="J100" s="134">
        <v>900000</v>
      </c>
      <c r="K100" s="149">
        <v>900000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</row>
    <row r="101" s="1" customFormat="1" ht="21.75" customHeight="1" spans="1:23">
      <c r="A101" s="140" t="s">
        <v>444</v>
      </c>
      <c r="B101" s="140" t="s">
        <v>569</v>
      </c>
      <c r="C101" s="140" t="s">
        <v>570</v>
      </c>
      <c r="D101" s="140" t="s">
        <v>71</v>
      </c>
      <c r="E101" s="140" t="s">
        <v>225</v>
      </c>
      <c r="F101" s="140" t="s">
        <v>226</v>
      </c>
      <c r="G101" s="140" t="s">
        <v>513</v>
      </c>
      <c r="H101" s="140" t="s">
        <v>514</v>
      </c>
      <c r="I101" s="134">
        <v>180000</v>
      </c>
      <c r="J101" s="134">
        <v>180000</v>
      </c>
      <c r="K101" s="149">
        <v>180000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</row>
    <row r="102" s="1" customFormat="1" ht="18.75" customHeight="1" spans="1:23">
      <c r="A102" s="34" t="s">
        <v>309</v>
      </c>
      <c r="B102" s="35"/>
      <c r="C102" s="35"/>
      <c r="D102" s="35"/>
      <c r="E102" s="35"/>
      <c r="F102" s="35"/>
      <c r="G102" s="35"/>
      <c r="H102" s="36"/>
      <c r="I102" s="134">
        <v>8874301.05</v>
      </c>
      <c r="J102" s="134">
        <v>8350221.05</v>
      </c>
      <c r="K102" s="149">
        <v>8350221.05</v>
      </c>
      <c r="L102" s="134">
        <v>404200</v>
      </c>
      <c r="M102" s="134"/>
      <c r="N102" s="134">
        <v>112200</v>
      </c>
      <c r="O102" s="134"/>
      <c r="P102" s="134">
        <v>7680</v>
      </c>
      <c r="Q102" s="134"/>
      <c r="R102" s="134"/>
      <c r="S102" s="134"/>
      <c r="T102" s="134"/>
      <c r="U102" s="134"/>
      <c r="V102" s="134"/>
      <c r="W102" s="134"/>
    </row>
  </sheetData>
  <mergeCells count="28">
    <mergeCell ref="A3:W3"/>
    <mergeCell ref="A4:H4"/>
    <mergeCell ref="J5:M5"/>
    <mergeCell ref="N5:P5"/>
    <mergeCell ref="R5:W5"/>
    <mergeCell ref="A102:H10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571</v>
      </c>
    </row>
    <row r="3" ht="39.75" customHeight="1" spans="1:10">
      <c r="A3" s="68" t="str">
        <f>"2025"&amp;"年部门项目支出绩效目标表"</f>
        <v>2025年部门项目支出绩效目标表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">
        <v>1</v>
      </c>
    </row>
    <row r="5" ht="44.25" customHeight="1" spans="1:10">
      <c r="A5" s="70" t="s">
        <v>321</v>
      </c>
      <c r="B5" s="70" t="s">
        <v>572</v>
      </c>
      <c r="C5" s="70" t="s">
        <v>573</v>
      </c>
      <c r="D5" s="70" t="s">
        <v>574</v>
      </c>
      <c r="E5" s="70" t="s">
        <v>575</v>
      </c>
      <c r="F5" s="71" t="s">
        <v>576</v>
      </c>
      <c r="G5" s="70" t="s">
        <v>577</v>
      </c>
      <c r="H5" s="71" t="s">
        <v>578</v>
      </c>
      <c r="I5" s="71" t="s">
        <v>579</v>
      </c>
      <c r="J5" s="70" t="s">
        <v>580</v>
      </c>
    </row>
    <row r="6" ht="18.75" customHeight="1" spans="1:10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37">
        <v>6</v>
      </c>
      <c r="G6" s="139">
        <v>7</v>
      </c>
      <c r="H6" s="37">
        <v>8</v>
      </c>
      <c r="I6" s="37">
        <v>9</v>
      </c>
      <c r="J6" s="139">
        <v>10</v>
      </c>
    </row>
    <row r="7" s="1" customFormat="1" ht="42" customHeight="1" spans="1:10">
      <c r="A7" s="31" t="s">
        <v>71</v>
      </c>
      <c r="B7" s="140"/>
      <c r="C7" s="140"/>
      <c r="D7" s="140"/>
      <c r="E7" s="141"/>
      <c r="F7" s="74"/>
      <c r="G7" s="141"/>
      <c r="H7" s="74"/>
      <c r="I7" s="74"/>
      <c r="J7" s="141"/>
    </row>
    <row r="8" s="1" customFormat="1" ht="42" customHeight="1" spans="1:10">
      <c r="A8" s="142" t="s">
        <v>71</v>
      </c>
      <c r="B8" s="22"/>
      <c r="C8" s="22"/>
      <c r="D8" s="22"/>
      <c r="E8" s="31"/>
      <c r="F8" s="22"/>
      <c r="G8" s="31"/>
      <c r="H8" s="22"/>
      <c r="I8" s="22"/>
      <c r="J8" s="31"/>
    </row>
    <row r="9" s="1" customFormat="1" ht="42" customHeight="1" spans="1:10">
      <c r="A9" s="143" t="s">
        <v>538</v>
      </c>
      <c r="B9" s="22" t="s">
        <v>538</v>
      </c>
      <c r="C9" s="22" t="s">
        <v>581</v>
      </c>
      <c r="D9" s="22" t="s">
        <v>582</v>
      </c>
      <c r="E9" s="31" t="s">
        <v>538</v>
      </c>
      <c r="F9" s="22" t="s">
        <v>583</v>
      </c>
      <c r="G9" s="31" t="s">
        <v>584</v>
      </c>
      <c r="H9" s="22" t="s">
        <v>585</v>
      </c>
      <c r="I9" s="22" t="s">
        <v>586</v>
      </c>
      <c r="J9" s="31" t="s">
        <v>538</v>
      </c>
    </row>
    <row r="10" s="1" customFormat="1" ht="42" customHeight="1" spans="1:10">
      <c r="A10" s="143"/>
      <c r="B10" s="22"/>
      <c r="C10" s="22" t="s">
        <v>587</v>
      </c>
      <c r="D10" s="22" t="s">
        <v>588</v>
      </c>
      <c r="E10" s="31" t="s">
        <v>589</v>
      </c>
      <c r="F10" s="22" t="s">
        <v>583</v>
      </c>
      <c r="G10" s="31" t="s">
        <v>590</v>
      </c>
      <c r="H10" s="22" t="s">
        <v>591</v>
      </c>
      <c r="I10" s="22" t="s">
        <v>586</v>
      </c>
      <c r="J10" s="31" t="s">
        <v>538</v>
      </c>
    </row>
    <row r="11" s="1" customFormat="1" ht="42" customHeight="1" spans="1:10">
      <c r="A11" s="143"/>
      <c r="B11" s="22"/>
      <c r="C11" s="22" t="s">
        <v>592</v>
      </c>
      <c r="D11" s="22" t="s">
        <v>593</v>
      </c>
      <c r="E11" s="31" t="s">
        <v>594</v>
      </c>
      <c r="F11" s="22" t="s">
        <v>595</v>
      </c>
      <c r="G11" s="31" t="s">
        <v>596</v>
      </c>
      <c r="H11" s="22" t="s">
        <v>591</v>
      </c>
      <c r="I11" s="22" t="s">
        <v>586</v>
      </c>
      <c r="J11" s="31" t="s">
        <v>538</v>
      </c>
    </row>
    <row r="12" s="1" customFormat="1" ht="42" customHeight="1" spans="1:10">
      <c r="A12" s="143" t="s">
        <v>464</v>
      </c>
      <c r="B12" s="22" t="s">
        <v>464</v>
      </c>
      <c r="C12" s="22" t="s">
        <v>581</v>
      </c>
      <c r="D12" s="22" t="s">
        <v>582</v>
      </c>
      <c r="E12" s="31" t="s">
        <v>464</v>
      </c>
      <c r="F12" s="22" t="s">
        <v>583</v>
      </c>
      <c r="G12" s="31" t="s">
        <v>597</v>
      </c>
      <c r="H12" s="22" t="s">
        <v>585</v>
      </c>
      <c r="I12" s="22" t="s">
        <v>586</v>
      </c>
      <c r="J12" s="31" t="s">
        <v>464</v>
      </c>
    </row>
    <row r="13" s="1" customFormat="1" ht="42" customHeight="1" spans="1:10">
      <c r="A13" s="143"/>
      <c r="B13" s="22"/>
      <c r="C13" s="22" t="s">
        <v>587</v>
      </c>
      <c r="D13" s="22" t="s">
        <v>588</v>
      </c>
      <c r="E13" s="31" t="s">
        <v>464</v>
      </c>
      <c r="F13" s="22" t="s">
        <v>583</v>
      </c>
      <c r="G13" s="31" t="s">
        <v>464</v>
      </c>
      <c r="H13" s="22" t="s">
        <v>591</v>
      </c>
      <c r="I13" s="22" t="s">
        <v>586</v>
      </c>
      <c r="J13" s="31" t="s">
        <v>464</v>
      </c>
    </row>
    <row r="14" s="1" customFormat="1" ht="42" customHeight="1" spans="1:10">
      <c r="A14" s="143"/>
      <c r="B14" s="22"/>
      <c r="C14" s="22" t="s">
        <v>592</v>
      </c>
      <c r="D14" s="22" t="s">
        <v>593</v>
      </c>
      <c r="E14" s="31" t="s">
        <v>594</v>
      </c>
      <c r="F14" s="22" t="s">
        <v>595</v>
      </c>
      <c r="G14" s="31" t="s">
        <v>596</v>
      </c>
      <c r="H14" s="22" t="s">
        <v>591</v>
      </c>
      <c r="I14" s="22" t="s">
        <v>586</v>
      </c>
      <c r="J14" s="31" t="s">
        <v>464</v>
      </c>
    </row>
    <row r="15" s="1" customFormat="1" ht="42" customHeight="1" spans="1:10">
      <c r="A15" s="143" t="s">
        <v>480</v>
      </c>
      <c r="B15" s="22" t="s">
        <v>480</v>
      </c>
      <c r="C15" s="22" t="s">
        <v>581</v>
      </c>
      <c r="D15" s="22" t="s">
        <v>582</v>
      </c>
      <c r="E15" s="31" t="s">
        <v>480</v>
      </c>
      <c r="F15" s="22" t="s">
        <v>583</v>
      </c>
      <c r="G15" s="31" t="s">
        <v>598</v>
      </c>
      <c r="H15" s="22" t="s">
        <v>585</v>
      </c>
      <c r="I15" s="22" t="s">
        <v>586</v>
      </c>
      <c r="J15" s="31" t="s">
        <v>480</v>
      </c>
    </row>
    <row r="16" s="1" customFormat="1" ht="42" customHeight="1" spans="1:10">
      <c r="A16" s="143"/>
      <c r="B16" s="22"/>
      <c r="C16" s="22" t="s">
        <v>587</v>
      </c>
      <c r="D16" s="22" t="s">
        <v>588</v>
      </c>
      <c r="E16" s="31" t="s">
        <v>599</v>
      </c>
      <c r="F16" s="22" t="s">
        <v>583</v>
      </c>
      <c r="G16" s="31" t="s">
        <v>590</v>
      </c>
      <c r="H16" s="22" t="s">
        <v>591</v>
      </c>
      <c r="I16" s="22" t="s">
        <v>586</v>
      </c>
      <c r="J16" s="31" t="s">
        <v>480</v>
      </c>
    </row>
    <row r="17" s="1" customFormat="1" ht="42" customHeight="1" spans="1:10">
      <c r="A17" s="143"/>
      <c r="B17" s="22"/>
      <c r="C17" s="22" t="s">
        <v>592</v>
      </c>
      <c r="D17" s="22" t="s">
        <v>593</v>
      </c>
      <c r="E17" s="31" t="s">
        <v>594</v>
      </c>
      <c r="F17" s="22" t="s">
        <v>595</v>
      </c>
      <c r="G17" s="31" t="s">
        <v>596</v>
      </c>
      <c r="H17" s="22" t="s">
        <v>591</v>
      </c>
      <c r="I17" s="22" t="s">
        <v>586</v>
      </c>
      <c r="J17" s="31" t="s">
        <v>480</v>
      </c>
    </row>
    <row r="18" s="1" customFormat="1" ht="42" customHeight="1" spans="1:10">
      <c r="A18" s="143" t="s">
        <v>468</v>
      </c>
      <c r="B18" s="22" t="s">
        <v>468</v>
      </c>
      <c r="C18" s="22" t="s">
        <v>581</v>
      </c>
      <c r="D18" s="22" t="s">
        <v>582</v>
      </c>
      <c r="E18" s="31" t="s">
        <v>468</v>
      </c>
      <c r="F18" s="22" t="s">
        <v>583</v>
      </c>
      <c r="G18" s="31" t="s">
        <v>600</v>
      </c>
      <c r="H18" s="22" t="s">
        <v>585</v>
      </c>
      <c r="I18" s="22" t="s">
        <v>586</v>
      </c>
      <c r="J18" s="31" t="s">
        <v>468</v>
      </c>
    </row>
    <row r="19" s="1" customFormat="1" ht="42" customHeight="1" spans="1:10">
      <c r="A19" s="143"/>
      <c r="B19" s="22"/>
      <c r="C19" s="22" t="s">
        <v>587</v>
      </c>
      <c r="D19" s="22" t="s">
        <v>588</v>
      </c>
      <c r="E19" s="31" t="s">
        <v>468</v>
      </c>
      <c r="F19" s="22" t="s">
        <v>583</v>
      </c>
      <c r="G19" s="31" t="s">
        <v>468</v>
      </c>
      <c r="H19" s="22" t="s">
        <v>591</v>
      </c>
      <c r="I19" s="22" t="s">
        <v>586</v>
      </c>
      <c r="J19" s="31" t="s">
        <v>468</v>
      </c>
    </row>
    <row r="20" s="1" customFormat="1" ht="42" customHeight="1" spans="1:10">
      <c r="A20" s="143"/>
      <c r="B20" s="22"/>
      <c r="C20" s="22" t="s">
        <v>592</v>
      </c>
      <c r="D20" s="22" t="s">
        <v>593</v>
      </c>
      <c r="E20" s="31" t="s">
        <v>594</v>
      </c>
      <c r="F20" s="22" t="s">
        <v>595</v>
      </c>
      <c r="G20" s="31" t="s">
        <v>596</v>
      </c>
      <c r="H20" s="22" t="s">
        <v>591</v>
      </c>
      <c r="I20" s="22" t="s">
        <v>586</v>
      </c>
      <c r="J20" s="31" t="s">
        <v>468</v>
      </c>
    </row>
    <row r="21" s="1" customFormat="1" ht="42" customHeight="1" spans="1:10">
      <c r="A21" s="143" t="s">
        <v>554</v>
      </c>
      <c r="B21" s="22" t="s">
        <v>554</v>
      </c>
      <c r="C21" s="22" t="s">
        <v>581</v>
      </c>
      <c r="D21" s="22" t="s">
        <v>582</v>
      </c>
      <c r="E21" s="31" t="s">
        <v>554</v>
      </c>
      <c r="F21" s="22" t="s">
        <v>583</v>
      </c>
      <c r="G21" s="31" t="s">
        <v>601</v>
      </c>
      <c r="H21" s="22" t="s">
        <v>585</v>
      </c>
      <c r="I21" s="22" t="s">
        <v>586</v>
      </c>
      <c r="J21" s="31" t="s">
        <v>554</v>
      </c>
    </row>
    <row r="22" s="1" customFormat="1" ht="42" customHeight="1" spans="1:10">
      <c r="A22" s="143"/>
      <c r="B22" s="22"/>
      <c r="C22" s="22" t="s">
        <v>587</v>
      </c>
      <c r="D22" s="22" t="s">
        <v>588</v>
      </c>
      <c r="E22" s="31" t="s">
        <v>554</v>
      </c>
      <c r="F22" s="22" t="s">
        <v>583</v>
      </c>
      <c r="G22" s="31" t="s">
        <v>554</v>
      </c>
      <c r="H22" s="22" t="s">
        <v>585</v>
      </c>
      <c r="I22" s="22" t="s">
        <v>586</v>
      </c>
      <c r="J22" s="31" t="s">
        <v>554</v>
      </c>
    </row>
    <row r="23" s="1" customFormat="1" ht="42" customHeight="1" spans="1:10">
      <c r="A23" s="143"/>
      <c r="B23" s="22"/>
      <c r="C23" s="22" t="s">
        <v>592</v>
      </c>
      <c r="D23" s="22" t="s">
        <v>593</v>
      </c>
      <c r="E23" s="31" t="s">
        <v>594</v>
      </c>
      <c r="F23" s="22" t="s">
        <v>595</v>
      </c>
      <c r="G23" s="31" t="s">
        <v>596</v>
      </c>
      <c r="H23" s="22" t="s">
        <v>591</v>
      </c>
      <c r="I23" s="22" t="s">
        <v>586</v>
      </c>
      <c r="J23" s="31" t="s">
        <v>554</v>
      </c>
    </row>
    <row r="24" s="1" customFormat="1" ht="42" customHeight="1" spans="1:10">
      <c r="A24" s="143" t="s">
        <v>484</v>
      </c>
      <c r="B24" s="22" t="s">
        <v>484</v>
      </c>
      <c r="C24" s="22" t="s">
        <v>581</v>
      </c>
      <c r="D24" s="22" t="s">
        <v>582</v>
      </c>
      <c r="E24" s="31" t="s">
        <v>484</v>
      </c>
      <c r="F24" s="22" t="s">
        <v>583</v>
      </c>
      <c r="G24" s="31" t="s">
        <v>602</v>
      </c>
      <c r="H24" s="22" t="s">
        <v>585</v>
      </c>
      <c r="I24" s="22" t="s">
        <v>586</v>
      </c>
      <c r="J24" s="31" t="s">
        <v>484</v>
      </c>
    </row>
    <row r="25" s="1" customFormat="1" ht="42" customHeight="1" spans="1:10">
      <c r="A25" s="143"/>
      <c r="B25" s="22"/>
      <c r="C25" s="22" t="s">
        <v>587</v>
      </c>
      <c r="D25" s="22" t="s">
        <v>588</v>
      </c>
      <c r="E25" s="31" t="s">
        <v>484</v>
      </c>
      <c r="F25" s="22" t="s">
        <v>583</v>
      </c>
      <c r="G25" s="31" t="s">
        <v>602</v>
      </c>
      <c r="H25" s="22" t="s">
        <v>585</v>
      </c>
      <c r="I25" s="22" t="s">
        <v>586</v>
      </c>
      <c r="J25" s="31" t="s">
        <v>484</v>
      </c>
    </row>
    <row r="26" s="1" customFormat="1" ht="42" customHeight="1" spans="1:10">
      <c r="A26" s="143"/>
      <c r="B26" s="22"/>
      <c r="C26" s="22" t="s">
        <v>592</v>
      </c>
      <c r="D26" s="22" t="s">
        <v>593</v>
      </c>
      <c r="E26" s="31" t="s">
        <v>594</v>
      </c>
      <c r="F26" s="22" t="s">
        <v>595</v>
      </c>
      <c r="G26" s="31" t="s">
        <v>596</v>
      </c>
      <c r="H26" s="22" t="s">
        <v>591</v>
      </c>
      <c r="I26" s="22" t="s">
        <v>586</v>
      </c>
      <c r="J26" s="31" t="s">
        <v>484</v>
      </c>
    </row>
    <row r="27" s="1" customFormat="1" ht="42" customHeight="1" spans="1:10">
      <c r="A27" s="143" t="s">
        <v>478</v>
      </c>
      <c r="B27" s="22" t="s">
        <v>470</v>
      </c>
      <c r="C27" s="22" t="s">
        <v>581</v>
      </c>
      <c r="D27" s="22" t="s">
        <v>582</v>
      </c>
      <c r="E27" s="31" t="s">
        <v>478</v>
      </c>
      <c r="F27" s="22" t="s">
        <v>583</v>
      </c>
      <c r="G27" s="31" t="s">
        <v>603</v>
      </c>
      <c r="H27" s="22" t="s">
        <v>585</v>
      </c>
      <c r="I27" s="22" t="s">
        <v>586</v>
      </c>
      <c r="J27" s="31" t="s">
        <v>478</v>
      </c>
    </row>
    <row r="28" s="1" customFormat="1" ht="42" customHeight="1" spans="1:10">
      <c r="A28" s="143"/>
      <c r="B28" s="22"/>
      <c r="C28" s="22" t="s">
        <v>587</v>
      </c>
      <c r="D28" s="22" t="s">
        <v>588</v>
      </c>
      <c r="E28" s="31" t="s">
        <v>478</v>
      </c>
      <c r="F28" s="22" t="s">
        <v>595</v>
      </c>
      <c r="G28" s="31" t="s">
        <v>604</v>
      </c>
      <c r="H28" s="22" t="s">
        <v>591</v>
      </c>
      <c r="I28" s="22" t="s">
        <v>586</v>
      </c>
      <c r="J28" s="31" t="s">
        <v>478</v>
      </c>
    </row>
    <row r="29" s="1" customFormat="1" ht="42" customHeight="1" spans="1:10">
      <c r="A29" s="143"/>
      <c r="B29" s="22"/>
      <c r="C29" s="22" t="s">
        <v>592</v>
      </c>
      <c r="D29" s="22" t="s">
        <v>593</v>
      </c>
      <c r="E29" s="31" t="s">
        <v>594</v>
      </c>
      <c r="F29" s="22" t="s">
        <v>595</v>
      </c>
      <c r="G29" s="31" t="s">
        <v>596</v>
      </c>
      <c r="H29" s="22" t="s">
        <v>591</v>
      </c>
      <c r="I29" s="22" t="s">
        <v>586</v>
      </c>
      <c r="J29" s="31" t="s">
        <v>478</v>
      </c>
    </row>
    <row r="30" s="1" customFormat="1" ht="42" customHeight="1" spans="1:10">
      <c r="A30" s="143" t="s">
        <v>552</v>
      </c>
      <c r="B30" s="22" t="s">
        <v>552</v>
      </c>
      <c r="C30" s="22" t="s">
        <v>581</v>
      </c>
      <c r="D30" s="22" t="s">
        <v>582</v>
      </c>
      <c r="E30" s="31" t="s">
        <v>552</v>
      </c>
      <c r="F30" s="22" t="s">
        <v>583</v>
      </c>
      <c r="G30" s="31" t="s">
        <v>605</v>
      </c>
      <c r="H30" s="22" t="s">
        <v>585</v>
      </c>
      <c r="I30" s="22" t="s">
        <v>586</v>
      </c>
      <c r="J30" s="31" t="s">
        <v>552</v>
      </c>
    </row>
    <row r="31" s="1" customFormat="1" ht="42" customHeight="1" spans="1:10">
      <c r="A31" s="143"/>
      <c r="B31" s="22"/>
      <c r="C31" s="22" t="s">
        <v>587</v>
      </c>
      <c r="D31" s="22" t="s">
        <v>588</v>
      </c>
      <c r="E31" s="31" t="s">
        <v>552</v>
      </c>
      <c r="F31" s="22" t="s">
        <v>583</v>
      </c>
      <c r="G31" s="31" t="s">
        <v>552</v>
      </c>
      <c r="H31" s="22" t="s">
        <v>591</v>
      </c>
      <c r="I31" s="22" t="s">
        <v>586</v>
      </c>
      <c r="J31" s="31" t="s">
        <v>552</v>
      </c>
    </row>
    <row r="32" s="1" customFormat="1" ht="42" customHeight="1" spans="1:10">
      <c r="A32" s="143"/>
      <c r="B32" s="22"/>
      <c r="C32" s="22" t="s">
        <v>592</v>
      </c>
      <c r="D32" s="22" t="s">
        <v>593</v>
      </c>
      <c r="E32" s="31" t="s">
        <v>594</v>
      </c>
      <c r="F32" s="22" t="s">
        <v>595</v>
      </c>
      <c r="G32" s="31" t="s">
        <v>596</v>
      </c>
      <c r="H32" s="22" t="s">
        <v>591</v>
      </c>
      <c r="I32" s="22" t="s">
        <v>586</v>
      </c>
      <c r="J32" s="31" t="s">
        <v>552</v>
      </c>
    </row>
    <row r="33" s="1" customFormat="1" ht="42" customHeight="1" spans="1:10">
      <c r="A33" s="143" t="s">
        <v>524</v>
      </c>
      <c r="B33" s="22" t="s">
        <v>524</v>
      </c>
      <c r="C33" s="22" t="s">
        <v>581</v>
      </c>
      <c r="D33" s="22" t="s">
        <v>582</v>
      </c>
      <c r="E33" s="31" t="s">
        <v>524</v>
      </c>
      <c r="F33" s="22" t="s">
        <v>583</v>
      </c>
      <c r="G33" s="31" t="s">
        <v>606</v>
      </c>
      <c r="H33" s="22" t="s">
        <v>585</v>
      </c>
      <c r="I33" s="22" t="s">
        <v>586</v>
      </c>
      <c r="J33" s="31" t="s">
        <v>524</v>
      </c>
    </row>
    <row r="34" s="1" customFormat="1" ht="42" customHeight="1" spans="1:10">
      <c r="A34" s="143"/>
      <c r="B34" s="22"/>
      <c r="C34" s="22" t="s">
        <v>587</v>
      </c>
      <c r="D34" s="22" t="s">
        <v>588</v>
      </c>
      <c r="E34" s="31" t="s">
        <v>524</v>
      </c>
      <c r="F34" s="22" t="s">
        <v>583</v>
      </c>
      <c r="G34" s="31" t="s">
        <v>607</v>
      </c>
      <c r="H34" s="22" t="s">
        <v>591</v>
      </c>
      <c r="I34" s="22" t="s">
        <v>586</v>
      </c>
      <c r="J34" s="31" t="s">
        <v>524</v>
      </c>
    </row>
    <row r="35" s="1" customFormat="1" ht="42" customHeight="1" spans="1:10">
      <c r="A35" s="143"/>
      <c r="B35" s="22"/>
      <c r="C35" s="22" t="s">
        <v>592</v>
      </c>
      <c r="D35" s="22" t="s">
        <v>593</v>
      </c>
      <c r="E35" s="31" t="s">
        <v>594</v>
      </c>
      <c r="F35" s="22" t="s">
        <v>595</v>
      </c>
      <c r="G35" s="31" t="s">
        <v>596</v>
      </c>
      <c r="H35" s="22" t="s">
        <v>591</v>
      </c>
      <c r="I35" s="22" t="s">
        <v>586</v>
      </c>
      <c r="J35" s="31" t="s">
        <v>524</v>
      </c>
    </row>
    <row r="36" s="1" customFormat="1" ht="42" customHeight="1" spans="1:10">
      <c r="A36" s="143" t="s">
        <v>474</v>
      </c>
      <c r="B36" s="22" t="s">
        <v>474</v>
      </c>
      <c r="C36" s="22" t="s">
        <v>581</v>
      </c>
      <c r="D36" s="22" t="s">
        <v>582</v>
      </c>
      <c r="E36" s="31" t="s">
        <v>474</v>
      </c>
      <c r="F36" s="22" t="s">
        <v>583</v>
      </c>
      <c r="G36" s="31" t="s">
        <v>608</v>
      </c>
      <c r="H36" s="22" t="s">
        <v>585</v>
      </c>
      <c r="I36" s="22" t="s">
        <v>586</v>
      </c>
      <c r="J36" s="31" t="s">
        <v>474</v>
      </c>
    </row>
    <row r="37" s="1" customFormat="1" ht="42" customHeight="1" spans="1:10">
      <c r="A37" s="143"/>
      <c r="B37" s="22"/>
      <c r="C37" s="22" t="s">
        <v>587</v>
      </c>
      <c r="D37" s="22" t="s">
        <v>588</v>
      </c>
      <c r="E37" s="31" t="s">
        <v>609</v>
      </c>
      <c r="F37" s="22" t="s">
        <v>583</v>
      </c>
      <c r="G37" s="31" t="s">
        <v>590</v>
      </c>
      <c r="H37" s="22" t="s">
        <v>591</v>
      </c>
      <c r="I37" s="22" t="s">
        <v>586</v>
      </c>
      <c r="J37" s="31" t="s">
        <v>474</v>
      </c>
    </row>
    <row r="38" s="1" customFormat="1" ht="42" customHeight="1" spans="1:10">
      <c r="A38" s="143"/>
      <c r="B38" s="22"/>
      <c r="C38" s="22" t="s">
        <v>592</v>
      </c>
      <c r="D38" s="22" t="s">
        <v>593</v>
      </c>
      <c r="E38" s="31" t="s">
        <v>594</v>
      </c>
      <c r="F38" s="22" t="s">
        <v>595</v>
      </c>
      <c r="G38" s="31" t="s">
        <v>596</v>
      </c>
      <c r="H38" s="22" t="s">
        <v>591</v>
      </c>
      <c r="I38" s="22" t="s">
        <v>586</v>
      </c>
      <c r="J38" s="31" t="s">
        <v>474</v>
      </c>
    </row>
    <row r="39" s="1" customFormat="1" ht="42" customHeight="1" spans="1:10">
      <c r="A39" s="143" t="s">
        <v>486</v>
      </c>
      <c r="B39" s="22" t="s">
        <v>486</v>
      </c>
      <c r="C39" s="22" t="s">
        <v>581</v>
      </c>
      <c r="D39" s="22" t="s">
        <v>582</v>
      </c>
      <c r="E39" s="31" t="s">
        <v>486</v>
      </c>
      <c r="F39" s="22" t="s">
        <v>583</v>
      </c>
      <c r="G39" s="31" t="s">
        <v>610</v>
      </c>
      <c r="H39" s="22" t="s">
        <v>585</v>
      </c>
      <c r="I39" s="22" t="s">
        <v>586</v>
      </c>
      <c r="J39" s="31" t="s">
        <v>486</v>
      </c>
    </row>
    <row r="40" s="1" customFormat="1" ht="42" customHeight="1" spans="1:10">
      <c r="A40" s="143"/>
      <c r="B40" s="22"/>
      <c r="C40" s="22" t="s">
        <v>587</v>
      </c>
      <c r="D40" s="22" t="s">
        <v>588</v>
      </c>
      <c r="E40" s="31" t="s">
        <v>611</v>
      </c>
      <c r="F40" s="22" t="s">
        <v>583</v>
      </c>
      <c r="G40" s="31" t="s">
        <v>590</v>
      </c>
      <c r="H40" s="22" t="s">
        <v>591</v>
      </c>
      <c r="I40" s="22" t="s">
        <v>586</v>
      </c>
      <c r="J40" s="31" t="s">
        <v>486</v>
      </c>
    </row>
    <row r="41" s="1" customFormat="1" ht="42" customHeight="1" spans="1:10">
      <c r="A41" s="143"/>
      <c r="B41" s="22"/>
      <c r="C41" s="22" t="s">
        <v>592</v>
      </c>
      <c r="D41" s="22" t="s">
        <v>593</v>
      </c>
      <c r="E41" s="31" t="s">
        <v>594</v>
      </c>
      <c r="F41" s="22" t="s">
        <v>595</v>
      </c>
      <c r="G41" s="31" t="s">
        <v>596</v>
      </c>
      <c r="H41" s="22" t="s">
        <v>591</v>
      </c>
      <c r="I41" s="22" t="s">
        <v>586</v>
      </c>
      <c r="J41" s="31" t="s">
        <v>486</v>
      </c>
    </row>
    <row r="42" s="1" customFormat="1" ht="42" customHeight="1" spans="1:10">
      <c r="A42" s="143" t="s">
        <v>510</v>
      </c>
      <c r="B42" s="22" t="s">
        <v>510</v>
      </c>
      <c r="C42" s="22" t="s">
        <v>581</v>
      </c>
      <c r="D42" s="22" t="s">
        <v>582</v>
      </c>
      <c r="E42" s="31" t="s">
        <v>510</v>
      </c>
      <c r="F42" s="22" t="s">
        <v>583</v>
      </c>
      <c r="G42" s="31" t="s">
        <v>612</v>
      </c>
      <c r="H42" s="22" t="s">
        <v>585</v>
      </c>
      <c r="I42" s="22" t="s">
        <v>586</v>
      </c>
      <c r="J42" s="31" t="s">
        <v>510</v>
      </c>
    </row>
    <row r="43" s="1" customFormat="1" ht="42" customHeight="1" spans="1:10">
      <c r="A43" s="143"/>
      <c r="B43" s="22"/>
      <c r="C43" s="22" t="s">
        <v>587</v>
      </c>
      <c r="D43" s="22" t="s">
        <v>588</v>
      </c>
      <c r="E43" s="31" t="s">
        <v>510</v>
      </c>
      <c r="F43" s="22" t="s">
        <v>583</v>
      </c>
      <c r="G43" s="31" t="s">
        <v>607</v>
      </c>
      <c r="H43" s="22" t="s">
        <v>591</v>
      </c>
      <c r="I43" s="22" t="s">
        <v>586</v>
      </c>
      <c r="J43" s="31" t="s">
        <v>510</v>
      </c>
    </row>
    <row r="44" s="1" customFormat="1" ht="42" customHeight="1" spans="1:10">
      <c r="A44" s="143"/>
      <c r="B44" s="22"/>
      <c r="C44" s="22" t="s">
        <v>592</v>
      </c>
      <c r="D44" s="22" t="s">
        <v>593</v>
      </c>
      <c r="E44" s="31" t="s">
        <v>594</v>
      </c>
      <c r="F44" s="22" t="s">
        <v>595</v>
      </c>
      <c r="G44" s="31" t="s">
        <v>596</v>
      </c>
      <c r="H44" s="22" t="s">
        <v>591</v>
      </c>
      <c r="I44" s="22" t="s">
        <v>586</v>
      </c>
      <c r="J44" s="31" t="s">
        <v>510</v>
      </c>
    </row>
    <row r="45" s="1" customFormat="1" ht="42" customHeight="1" spans="1:10">
      <c r="A45" s="143" t="s">
        <v>544</v>
      </c>
      <c r="B45" s="22" t="s">
        <v>544</v>
      </c>
      <c r="C45" s="22" t="s">
        <v>581</v>
      </c>
      <c r="D45" s="22" t="s">
        <v>582</v>
      </c>
      <c r="E45" s="31" t="s">
        <v>544</v>
      </c>
      <c r="F45" s="22" t="s">
        <v>583</v>
      </c>
      <c r="G45" s="31" t="s">
        <v>613</v>
      </c>
      <c r="H45" s="22" t="s">
        <v>585</v>
      </c>
      <c r="I45" s="22" t="s">
        <v>586</v>
      </c>
      <c r="J45" s="31" t="s">
        <v>544</v>
      </c>
    </row>
    <row r="46" s="1" customFormat="1" ht="42" customHeight="1" spans="1:10">
      <c r="A46" s="143"/>
      <c r="B46" s="22"/>
      <c r="C46" s="22" t="s">
        <v>587</v>
      </c>
      <c r="D46" s="22" t="s">
        <v>588</v>
      </c>
      <c r="E46" s="31" t="s">
        <v>544</v>
      </c>
      <c r="F46" s="22" t="s">
        <v>583</v>
      </c>
      <c r="G46" s="31" t="s">
        <v>613</v>
      </c>
      <c r="H46" s="22" t="s">
        <v>585</v>
      </c>
      <c r="I46" s="22" t="s">
        <v>586</v>
      </c>
      <c r="J46" s="31" t="s">
        <v>544</v>
      </c>
    </row>
    <row r="47" s="1" customFormat="1" ht="42" customHeight="1" spans="1:10">
      <c r="A47" s="143"/>
      <c r="B47" s="22"/>
      <c r="C47" s="22" t="s">
        <v>592</v>
      </c>
      <c r="D47" s="22" t="s">
        <v>593</v>
      </c>
      <c r="E47" s="31" t="s">
        <v>594</v>
      </c>
      <c r="F47" s="22" t="s">
        <v>595</v>
      </c>
      <c r="G47" s="31" t="s">
        <v>596</v>
      </c>
      <c r="H47" s="22" t="s">
        <v>591</v>
      </c>
      <c r="I47" s="22" t="s">
        <v>586</v>
      </c>
      <c r="J47" s="31" t="s">
        <v>544</v>
      </c>
    </row>
    <row r="48" s="1" customFormat="1" ht="42" customHeight="1" spans="1:10">
      <c r="A48" s="143" t="s">
        <v>566</v>
      </c>
      <c r="B48" s="22" t="s">
        <v>614</v>
      </c>
      <c r="C48" s="22" t="s">
        <v>581</v>
      </c>
      <c r="D48" s="22" t="s">
        <v>582</v>
      </c>
      <c r="E48" s="31" t="s">
        <v>615</v>
      </c>
      <c r="F48" s="22" t="s">
        <v>595</v>
      </c>
      <c r="G48" s="31" t="s">
        <v>616</v>
      </c>
      <c r="H48" s="22" t="s">
        <v>617</v>
      </c>
      <c r="I48" s="22" t="s">
        <v>586</v>
      </c>
      <c r="J48" s="31" t="s">
        <v>566</v>
      </c>
    </row>
    <row r="49" s="1" customFormat="1" ht="42" customHeight="1" spans="1:10">
      <c r="A49" s="143"/>
      <c r="B49" s="22"/>
      <c r="C49" s="22" t="s">
        <v>581</v>
      </c>
      <c r="D49" s="22" t="s">
        <v>618</v>
      </c>
      <c r="E49" s="31" t="s">
        <v>619</v>
      </c>
      <c r="F49" s="22" t="s">
        <v>583</v>
      </c>
      <c r="G49" s="31" t="s">
        <v>620</v>
      </c>
      <c r="H49" s="22" t="s">
        <v>591</v>
      </c>
      <c r="I49" s="22" t="s">
        <v>586</v>
      </c>
      <c r="J49" s="31" t="s">
        <v>566</v>
      </c>
    </row>
    <row r="50" s="1" customFormat="1" ht="42" customHeight="1" spans="1:10">
      <c r="A50" s="143"/>
      <c r="B50" s="22"/>
      <c r="C50" s="22" t="s">
        <v>581</v>
      </c>
      <c r="D50" s="22" t="s">
        <v>618</v>
      </c>
      <c r="E50" s="31" t="s">
        <v>621</v>
      </c>
      <c r="F50" s="22" t="s">
        <v>583</v>
      </c>
      <c r="G50" s="31" t="s">
        <v>620</v>
      </c>
      <c r="H50" s="22" t="s">
        <v>591</v>
      </c>
      <c r="I50" s="22" t="s">
        <v>586</v>
      </c>
      <c r="J50" s="31" t="s">
        <v>566</v>
      </c>
    </row>
    <row r="51" s="1" customFormat="1" ht="42" customHeight="1" spans="1:10">
      <c r="A51" s="143"/>
      <c r="B51" s="22"/>
      <c r="C51" s="22" t="s">
        <v>581</v>
      </c>
      <c r="D51" s="22" t="s">
        <v>622</v>
      </c>
      <c r="E51" s="31" t="s">
        <v>623</v>
      </c>
      <c r="F51" s="22" t="s">
        <v>583</v>
      </c>
      <c r="G51" s="31" t="s">
        <v>620</v>
      </c>
      <c r="H51" s="22" t="s">
        <v>591</v>
      </c>
      <c r="I51" s="22" t="s">
        <v>586</v>
      </c>
      <c r="J51" s="31" t="s">
        <v>566</v>
      </c>
    </row>
    <row r="52" s="1" customFormat="1" ht="42" customHeight="1" spans="1:10">
      <c r="A52" s="143"/>
      <c r="B52" s="22"/>
      <c r="C52" s="22" t="s">
        <v>581</v>
      </c>
      <c r="D52" s="22" t="s">
        <v>622</v>
      </c>
      <c r="E52" s="31" t="s">
        <v>624</v>
      </c>
      <c r="F52" s="22" t="s">
        <v>583</v>
      </c>
      <c r="G52" s="31" t="s">
        <v>620</v>
      </c>
      <c r="H52" s="22" t="s">
        <v>591</v>
      </c>
      <c r="I52" s="22" t="s">
        <v>586</v>
      </c>
      <c r="J52" s="31" t="s">
        <v>566</v>
      </c>
    </row>
    <row r="53" s="1" customFormat="1" ht="42" customHeight="1" spans="1:10">
      <c r="A53" s="143"/>
      <c r="B53" s="22"/>
      <c r="C53" s="22" t="s">
        <v>587</v>
      </c>
      <c r="D53" s="22" t="s">
        <v>588</v>
      </c>
      <c r="E53" s="31" t="s">
        <v>625</v>
      </c>
      <c r="F53" s="22" t="s">
        <v>583</v>
      </c>
      <c r="G53" s="31" t="s">
        <v>620</v>
      </c>
      <c r="H53" s="22" t="s">
        <v>591</v>
      </c>
      <c r="I53" s="22" t="s">
        <v>586</v>
      </c>
      <c r="J53" s="31" t="s">
        <v>566</v>
      </c>
    </row>
    <row r="54" s="1" customFormat="1" ht="42" customHeight="1" spans="1:10">
      <c r="A54" s="143"/>
      <c r="B54" s="22"/>
      <c r="C54" s="22" t="s">
        <v>587</v>
      </c>
      <c r="D54" s="22" t="s">
        <v>626</v>
      </c>
      <c r="E54" s="31" t="s">
        <v>627</v>
      </c>
      <c r="F54" s="22" t="s">
        <v>583</v>
      </c>
      <c r="G54" s="31" t="s">
        <v>620</v>
      </c>
      <c r="H54" s="22" t="s">
        <v>591</v>
      </c>
      <c r="I54" s="22" t="s">
        <v>586</v>
      </c>
      <c r="J54" s="31" t="s">
        <v>566</v>
      </c>
    </row>
    <row r="55" s="1" customFormat="1" ht="42" customHeight="1" spans="1:10">
      <c r="A55" s="143"/>
      <c r="B55" s="22"/>
      <c r="C55" s="22" t="s">
        <v>587</v>
      </c>
      <c r="D55" s="22" t="s">
        <v>628</v>
      </c>
      <c r="E55" s="31" t="s">
        <v>629</v>
      </c>
      <c r="F55" s="22" t="s">
        <v>583</v>
      </c>
      <c r="G55" s="31" t="s">
        <v>620</v>
      </c>
      <c r="H55" s="22" t="s">
        <v>591</v>
      </c>
      <c r="I55" s="22" t="s">
        <v>586</v>
      </c>
      <c r="J55" s="31" t="s">
        <v>566</v>
      </c>
    </row>
    <row r="56" s="1" customFormat="1" ht="42" customHeight="1" spans="1:10">
      <c r="A56" s="143"/>
      <c r="B56" s="22"/>
      <c r="C56" s="22" t="s">
        <v>592</v>
      </c>
      <c r="D56" s="22" t="s">
        <v>593</v>
      </c>
      <c r="E56" s="31" t="s">
        <v>630</v>
      </c>
      <c r="F56" s="22" t="s">
        <v>595</v>
      </c>
      <c r="G56" s="31" t="s">
        <v>631</v>
      </c>
      <c r="H56" s="22" t="s">
        <v>591</v>
      </c>
      <c r="I56" s="22" t="s">
        <v>586</v>
      </c>
      <c r="J56" s="31" t="s">
        <v>566</v>
      </c>
    </row>
    <row r="57" s="1" customFormat="1" ht="42" customHeight="1" spans="1:10">
      <c r="A57" s="143"/>
      <c r="B57" s="22"/>
      <c r="C57" s="22" t="s">
        <v>592</v>
      </c>
      <c r="D57" s="22" t="s">
        <v>593</v>
      </c>
      <c r="E57" s="31" t="s">
        <v>632</v>
      </c>
      <c r="F57" s="22" t="s">
        <v>595</v>
      </c>
      <c r="G57" s="31" t="s">
        <v>631</v>
      </c>
      <c r="H57" s="22" t="s">
        <v>591</v>
      </c>
      <c r="I57" s="22" t="s">
        <v>586</v>
      </c>
      <c r="J57" s="31" t="s">
        <v>566</v>
      </c>
    </row>
    <row r="58" s="1" customFormat="1" ht="42" customHeight="1" spans="1:10">
      <c r="A58" s="143" t="s">
        <v>518</v>
      </c>
      <c r="B58" s="22" t="s">
        <v>518</v>
      </c>
      <c r="C58" s="22" t="s">
        <v>581</v>
      </c>
      <c r="D58" s="22" t="s">
        <v>582</v>
      </c>
      <c r="E58" s="31" t="s">
        <v>518</v>
      </c>
      <c r="F58" s="22" t="s">
        <v>583</v>
      </c>
      <c r="G58" s="31" t="s">
        <v>633</v>
      </c>
      <c r="H58" s="22" t="s">
        <v>585</v>
      </c>
      <c r="I58" s="22" t="s">
        <v>586</v>
      </c>
      <c r="J58" s="31" t="s">
        <v>518</v>
      </c>
    </row>
    <row r="59" s="1" customFormat="1" ht="42" customHeight="1" spans="1:10">
      <c r="A59" s="143"/>
      <c r="B59" s="22"/>
      <c r="C59" s="22" t="s">
        <v>587</v>
      </c>
      <c r="D59" s="22" t="s">
        <v>588</v>
      </c>
      <c r="E59" s="31" t="s">
        <v>634</v>
      </c>
      <c r="F59" s="22" t="s">
        <v>583</v>
      </c>
      <c r="G59" s="31" t="s">
        <v>607</v>
      </c>
      <c r="H59" s="22" t="s">
        <v>591</v>
      </c>
      <c r="I59" s="22" t="s">
        <v>586</v>
      </c>
      <c r="J59" s="31" t="s">
        <v>518</v>
      </c>
    </row>
    <row r="60" s="1" customFormat="1" ht="42" customHeight="1" spans="1:10">
      <c r="A60" s="143"/>
      <c r="B60" s="22"/>
      <c r="C60" s="22" t="s">
        <v>592</v>
      </c>
      <c r="D60" s="22" t="s">
        <v>593</v>
      </c>
      <c r="E60" s="31" t="s">
        <v>594</v>
      </c>
      <c r="F60" s="22" t="s">
        <v>595</v>
      </c>
      <c r="G60" s="31" t="s">
        <v>596</v>
      </c>
      <c r="H60" s="22" t="s">
        <v>591</v>
      </c>
      <c r="I60" s="22" t="s">
        <v>586</v>
      </c>
      <c r="J60" s="31" t="s">
        <v>518</v>
      </c>
    </row>
    <row r="61" s="1" customFormat="1" ht="42" customHeight="1" spans="1:10">
      <c r="A61" s="143" t="s">
        <v>528</v>
      </c>
      <c r="B61" s="22" t="s">
        <v>526</v>
      </c>
      <c r="C61" s="22" t="s">
        <v>581</v>
      </c>
      <c r="D61" s="22" t="s">
        <v>582</v>
      </c>
      <c r="E61" s="31" t="s">
        <v>528</v>
      </c>
      <c r="F61" s="22" t="s">
        <v>583</v>
      </c>
      <c r="G61" s="31" t="s">
        <v>635</v>
      </c>
      <c r="H61" s="22" t="s">
        <v>585</v>
      </c>
      <c r="I61" s="22" t="s">
        <v>586</v>
      </c>
      <c r="J61" s="31" t="s">
        <v>528</v>
      </c>
    </row>
    <row r="62" s="1" customFormat="1" ht="42" customHeight="1" spans="1:10">
      <c r="A62" s="143"/>
      <c r="B62" s="22"/>
      <c r="C62" s="22" t="s">
        <v>587</v>
      </c>
      <c r="D62" s="22" t="s">
        <v>588</v>
      </c>
      <c r="E62" s="31" t="s">
        <v>636</v>
      </c>
      <c r="F62" s="22" t="s">
        <v>583</v>
      </c>
      <c r="G62" s="31" t="s">
        <v>607</v>
      </c>
      <c r="H62" s="22" t="s">
        <v>591</v>
      </c>
      <c r="I62" s="22" t="s">
        <v>586</v>
      </c>
      <c r="J62" s="31" t="s">
        <v>528</v>
      </c>
    </row>
    <row r="63" s="1" customFormat="1" ht="42" customHeight="1" spans="1:10">
      <c r="A63" s="143"/>
      <c r="B63" s="22"/>
      <c r="C63" s="22" t="s">
        <v>592</v>
      </c>
      <c r="D63" s="22" t="s">
        <v>593</v>
      </c>
      <c r="E63" s="31" t="s">
        <v>594</v>
      </c>
      <c r="F63" s="22" t="s">
        <v>595</v>
      </c>
      <c r="G63" s="31" t="s">
        <v>596</v>
      </c>
      <c r="H63" s="22" t="s">
        <v>591</v>
      </c>
      <c r="I63" s="22" t="s">
        <v>586</v>
      </c>
      <c r="J63" s="31" t="s">
        <v>528</v>
      </c>
    </row>
    <row r="64" s="1" customFormat="1" ht="42" customHeight="1" spans="1:10">
      <c r="A64" s="143" t="s">
        <v>532</v>
      </c>
      <c r="B64" s="22" t="s">
        <v>530</v>
      </c>
      <c r="C64" s="22" t="s">
        <v>581</v>
      </c>
      <c r="D64" s="22" t="s">
        <v>582</v>
      </c>
      <c r="E64" s="31" t="s">
        <v>532</v>
      </c>
      <c r="F64" s="22" t="s">
        <v>583</v>
      </c>
      <c r="G64" s="31" t="s">
        <v>637</v>
      </c>
      <c r="H64" s="22" t="s">
        <v>585</v>
      </c>
      <c r="I64" s="22" t="s">
        <v>586</v>
      </c>
      <c r="J64" s="31" t="s">
        <v>532</v>
      </c>
    </row>
    <row r="65" s="1" customFormat="1" ht="42" customHeight="1" spans="1:10">
      <c r="A65" s="143"/>
      <c r="B65" s="22"/>
      <c r="C65" s="22" t="s">
        <v>587</v>
      </c>
      <c r="D65" s="22" t="s">
        <v>588</v>
      </c>
      <c r="E65" s="31" t="s">
        <v>638</v>
      </c>
      <c r="F65" s="22" t="s">
        <v>583</v>
      </c>
      <c r="G65" s="31" t="s">
        <v>637</v>
      </c>
      <c r="H65" s="22" t="s">
        <v>585</v>
      </c>
      <c r="I65" s="22" t="s">
        <v>586</v>
      </c>
      <c r="J65" s="31" t="s">
        <v>532</v>
      </c>
    </row>
    <row r="66" s="1" customFormat="1" ht="42" customHeight="1" spans="1:10">
      <c r="A66" s="143"/>
      <c r="B66" s="22"/>
      <c r="C66" s="22" t="s">
        <v>592</v>
      </c>
      <c r="D66" s="22" t="s">
        <v>593</v>
      </c>
      <c r="E66" s="31" t="s">
        <v>594</v>
      </c>
      <c r="F66" s="22" t="s">
        <v>595</v>
      </c>
      <c r="G66" s="31" t="s">
        <v>596</v>
      </c>
      <c r="H66" s="22" t="s">
        <v>591</v>
      </c>
      <c r="I66" s="22" t="s">
        <v>586</v>
      </c>
      <c r="J66" s="31" t="s">
        <v>532</v>
      </c>
    </row>
    <row r="67" s="1" customFormat="1" ht="42" customHeight="1" spans="1:10">
      <c r="A67" s="143" t="s">
        <v>498</v>
      </c>
      <c r="B67" s="22" t="s">
        <v>498</v>
      </c>
      <c r="C67" s="22" t="s">
        <v>581</v>
      </c>
      <c r="D67" s="22" t="s">
        <v>582</v>
      </c>
      <c r="E67" s="31" t="s">
        <v>498</v>
      </c>
      <c r="F67" s="22" t="s">
        <v>583</v>
      </c>
      <c r="G67" s="31" t="s">
        <v>639</v>
      </c>
      <c r="H67" s="22" t="s">
        <v>585</v>
      </c>
      <c r="I67" s="22" t="s">
        <v>586</v>
      </c>
      <c r="J67" s="31" t="s">
        <v>498</v>
      </c>
    </row>
    <row r="68" s="1" customFormat="1" ht="42" customHeight="1" spans="1:10">
      <c r="A68" s="143"/>
      <c r="B68" s="22"/>
      <c r="C68" s="22" t="s">
        <v>587</v>
      </c>
      <c r="D68" s="22" t="s">
        <v>588</v>
      </c>
      <c r="E68" s="31" t="s">
        <v>498</v>
      </c>
      <c r="F68" s="22" t="s">
        <v>583</v>
      </c>
      <c r="G68" s="31" t="s">
        <v>607</v>
      </c>
      <c r="H68" s="22" t="s">
        <v>591</v>
      </c>
      <c r="I68" s="22" t="s">
        <v>586</v>
      </c>
      <c r="J68" s="31" t="s">
        <v>498</v>
      </c>
    </row>
    <row r="69" s="1" customFormat="1" ht="42" customHeight="1" spans="1:10">
      <c r="A69" s="143"/>
      <c r="B69" s="22"/>
      <c r="C69" s="22" t="s">
        <v>592</v>
      </c>
      <c r="D69" s="22" t="s">
        <v>593</v>
      </c>
      <c r="E69" s="31" t="s">
        <v>594</v>
      </c>
      <c r="F69" s="22" t="s">
        <v>595</v>
      </c>
      <c r="G69" s="31" t="s">
        <v>596</v>
      </c>
      <c r="H69" s="22" t="s">
        <v>591</v>
      </c>
      <c r="I69" s="22" t="s">
        <v>586</v>
      </c>
      <c r="J69" s="31" t="s">
        <v>498</v>
      </c>
    </row>
    <row r="70" s="1" customFormat="1" ht="42" customHeight="1" spans="1:10">
      <c r="A70" s="143" t="s">
        <v>500</v>
      </c>
      <c r="B70" s="22" t="s">
        <v>500</v>
      </c>
      <c r="C70" s="22" t="s">
        <v>581</v>
      </c>
      <c r="D70" s="22" t="s">
        <v>582</v>
      </c>
      <c r="E70" s="31" t="s">
        <v>500</v>
      </c>
      <c r="F70" s="22" t="s">
        <v>583</v>
      </c>
      <c r="G70" s="31" t="s">
        <v>640</v>
      </c>
      <c r="H70" s="22" t="s">
        <v>585</v>
      </c>
      <c r="I70" s="22" t="s">
        <v>586</v>
      </c>
      <c r="J70" s="31" t="s">
        <v>500</v>
      </c>
    </row>
    <row r="71" s="1" customFormat="1" ht="42" customHeight="1" spans="1:10">
      <c r="A71" s="143"/>
      <c r="B71" s="22"/>
      <c r="C71" s="22" t="s">
        <v>587</v>
      </c>
      <c r="D71" s="22" t="s">
        <v>588</v>
      </c>
      <c r="E71" s="31" t="s">
        <v>500</v>
      </c>
      <c r="F71" s="22" t="s">
        <v>583</v>
      </c>
      <c r="G71" s="31" t="s">
        <v>500</v>
      </c>
      <c r="H71" s="22" t="s">
        <v>591</v>
      </c>
      <c r="I71" s="22" t="s">
        <v>586</v>
      </c>
      <c r="J71" s="31" t="s">
        <v>500</v>
      </c>
    </row>
    <row r="72" s="1" customFormat="1" ht="42" customHeight="1" spans="1:10">
      <c r="A72" s="143"/>
      <c r="B72" s="22"/>
      <c r="C72" s="22" t="s">
        <v>592</v>
      </c>
      <c r="D72" s="22" t="s">
        <v>593</v>
      </c>
      <c r="E72" s="31" t="s">
        <v>594</v>
      </c>
      <c r="F72" s="22" t="s">
        <v>595</v>
      </c>
      <c r="G72" s="31" t="s">
        <v>596</v>
      </c>
      <c r="H72" s="22" t="s">
        <v>591</v>
      </c>
      <c r="I72" s="22" t="s">
        <v>586</v>
      </c>
      <c r="J72" s="31" t="s">
        <v>500</v>
      </c>
    </row>
    <row r="73" s="1" customFormat="1" ht="42" customHeight="1" spans="1:10">
      <c r="A73" s="143" t="s">
        <v>492</v>
      </c>
      <c r="B73" s="22" t="s">
        <v>492</v>
      </c>
      <c r="C73" s="22" t="s">
        <v>581</v>
      </c>
      <c r="D73" s="22" t="s">
        <v>582</v>
      </c>
      <c r="E73" s="31" t="s">
        <v>492</v>
      </c>
      <c r="F73" s="22" t="s">
        <v>583</v>
      </c>
      <c r="G73" s="31" t="s">
        <v>641</v>
      </c>
      <c r="H73" s="22" t="s">
        <v>585</v>
      </c>
      <c r="I73" s="22" t="s">
        <v>586</v>
      </c>
      <c r="J73" s="31" t="s">
        <v>492</v>
      </c>
    </row>
    <row r="74" s="1" customFormat="1" ht="42" customHeight="1" spans="1:10">
      <c r="A74" s="143"/>
      <c r="B74" s="22"/>
      <c r="C74" s="22" t="s">
        <v>587</v>
      </c>
      <c r="D74" s="22" t="s">
        <v>588</v>
      </c>
      <c r="E74" s="31" t="s">
        <v>492</v>
      </c>
      <c r="F74" s="22" t="s">
        <v>583</v>
      </c>
      <c r="G74" s="31" t="s">
        <v>607</v>
      </c>
      <c r="H74" s="22" t="s">
        <v>591</v>
      </c>
      <c r="I74" s="22" t="s">
        <v>586</v>
      </c>
      <c r="J74" s="31" t="s">
        <v>492</v>
      </c>
    </row>
    <row r="75" s="1" customFormat="1" ht="42" customHeight="1" spans="1:10">
      <c r="A75" s="143"/>
      <c r="B75" s="22"/>
      <c r="C75" s="22" t="s">
        <v>592</v>
      </c>
      <c r="D75" s="22" t="s">
        <v>593</v>
      </c>
      <c r="E75" s="31" t="s">
        <v>594</v>
      </c>
      <c r="F75" s="22" t="s">
        <v>595</v>
      </c>
      <c r="G75" s="31" t="s">
        <v>596</v>
      </c>
      <c r="H75" s="22" t="s">
        <v>591</v>
      </c>
      <c r="I75" s="22" t="s">
        <v>586</v>
      </c>
      <c r="J75" s="31" t="s">
        <v>492</v>
      </c>
    </row>
    <row r="76" s="1" customFormat="1" ht="42" customHeight="1" spans="1:10">
      <c r="A76" s="143" t="s">
        <v>522</v>
      </c>
      <c r="B76" s="22" t="s">
        <v>522</v>
      </c>
      <c r="C76" s="22" t="s">
        <v>581</v>
      </c>
      <c r="D76" s="22" t="s">
        <v>582</v>
      </c>
      <c r="E76" s="31" t="s">
        <v>522</v>
      </c>
      <c r="F76" s="22" t="s">
        <v>583</v>
      </c>
      <c r="G76" s="31" t="s">
        <v>642</v>
      </c>
      <c r="H76" s="22" t="s">
        <v>585</v>
      </c>
      <c r="I76" s="22" t="s">
        <v>586</v>
      </c>
      <c r="J76" s="31" t="s">
        <v>522</v>
      </c>
    </row>
    <row r="77" s="1" customFormat="1" ht="42" customHeight="1" spans="1:10">
      <c r="A77" s="143"/>
      <c r="B77" s="22"/>
      <c r="C77" s="22" t="s">
        <v>587</v>
      </c>
      <c r="D77" s="22" t="s">
        <v>588</v>
      </c>
      <c r="E77" s="31" t="s">
        <v>522</v>
      </c>
      <c r="F77" s="22" t="s">
        <v>583</v>
      </c>
      <c r="G77" s="31" t="s">
        <v>522</v>
      </c>
      <c r="H77" s="22" t="s">
        <v>591</v>
      </c>
      <c r="I77" s="22" t="s">
        <v>586</v>
      </c>
      <c r="J77" s="31" t="s">
        <v>522</v>
      </c>
    </row>
    <row r="78" s="1" customFormat="1" ht="42" customHeight="1" spans="1:10">
      <c r="A78" s="143"/>
      <c r="B78" s="22"/>
      <c r="C78" s="22" t="s">
        <v>592</v>
      </c>
      <c r="D78" s="22" t="s">
        <v>593</v>
      </c>
      <c r="E78" s="31" t="s">
        <v>594</v>
      </c>
      <c r="F78" s="22" t="s">
        <v>595</v>
      </c>
      <c r="G78" s="31" t="s">
        <v>596</v>
      </c>
      <c r="H78" s="22" t="s">
        <v>591</v>
      </c>
      <c r="I78" s="22" t="s">
        <v>586</v>
      </c>
      <c r="J78" s="31" t="s">
        <v>522</v>
      </c>
    </row>
    <row r="79" s="1" customFormat="1" ht="42" customHeight="1" spans="1:10">
      <c r="A79" s="143" t="s">
        <v>472</v>
      </c>
      <c r="B79" s="22" t="s">
        <v>478</v>
      </c>
      <c r="C79" s="22" t="s">
        <v>581</v>
      </c>
      <c r="D79" s="22" t="s">
        <v>582</v>
      </c>
      <c r="E79" s="31" t="s">
        <v>472</v>
      </c>
      <c r="F79" s="22" t="s">
        <v>583</v>
      </c>
      <c r="G79" s="31" t="s">
        <v>643</v>
      </c>
      <c r="H79" s="22" t="s">
        <v>585</v>
      </c>
      <c r="I79" s="22" t="s">
        <v>586</v>
      </c>
      <c r="J79" s="31" t="s">
        <v>472</v>
      </c>
    </row>
    <row r="80" s="1" customFormat="1" ht="42" customHeight="1" spans="1:10">
      <c r="A80" s="143"/>
      <c r="B80" s="22"/>
      <c r="C80" s="22" t="s">
        <v>587</v>
      </c>
      <c r="D80" s="22" t="s">
        <v>588</v>
      </c>
      <c r="E80" s="31" t="s">
        <v>472</v>
      </c>
      <c r="F80" s="22" t="s">
        <v>583</v>
      </c>
      <c r="G80" s="31" t="s">
        <v>472</v>
      </c>
      <c r="H80" s="22" t="s">
        <v>591</v>
      </c>
      <c r="I80" s="22" t="s">
        <v>586</v>
      </c>
      <c r="J80" s="31" t="s">
        <v>472</v>
      </c>
    </row>
    <row r="81" s="1" customFormat="1" ht="42" customHeight="1" spans="1:10">
      <c r="A81" s="143"/>
      <c r="B81" s="22"/>
      <c r="C81" s="22" t="s">
        <v>592</v>
      </c>
      <c r="D81" s="22" t="s">
        <v>593</v>
      </c>
      <c r="E81" s="31" t="s">
        <v>594</v>
      </c>
      <c r="F81" s="22" t="s">
        <v>595</v>
      </c>
      <c r="G81" s="31" t="s">
        <v>596</v>
      </c>
      <c r="H81" s="22" t="s">
        <v>591</v>
      </c>
      <c r="I81" s="22" t="s">
        <v>586</v>
      </c>
      <c r="J81" s="31" t="s">
        <v>472</v>
      </c>
    </row>
    <row r="82" s="1" customFormat="1" ht="42" customHeight="1" spans="1:10">
      <c r="A82" s="143" t="s">
        <v>546</v>
      </c>
      <c r="B82" s="22" t="s">
        <v>546</v>
      </c>
      <c r="C82" s="22" t="s">
        <v>581</v>
      </c>
      <c r="D82" s="22" t="s">
        <v>582</v>
      </c>
      <c r="E82" s="31" t="s">
        <v>546</v>
      </c>
      <c r="F82" s="22" t="s">
        <v>583</v>
      </c>
      <c r="G82" s="31" t="s">
        <v>644</v>
      </c>
      <c r="H82" s="22" t="s">
        <v>585</v>
      </c>
      <c r="I82" s="22" t="s">
        <v>586</v>
      </c>
      <c r="J82" s="31" t="s">
        <v>546</v>
      </c>
    </row>
    <row r="83" s="1" customFormat="1" ht="42" customHeight="1" spans="1:10">
      <c r="A83" s="143"/>
      <c r="B83" s="22"/>
      <c r="C83" s="22" t="s">
        <v>587</v>
      </c>
      <c r="D83" s="22" t="s">
        <v>588</v>
      </c>
      <c r="E83" s="31" t="s">
        <v>546</v>
      </c>
      <c r="F83" s="22" t="s">
        <v>583</v>
      </c>
      <c r="G83" s="31" t="s">
        <v>546</v>
      </c>
      <c r="H83" s="22" t="s">
        <v>591</v>
      </c>
      <c r="I83" s="22" t="s">
        <v>586</v>
      </c>
      <c r="J83" s="31" t="s">
        <v>546</v>
      </c>
    </row>
    <row r="84" s="1" customFormat="1" ht="42" customHeight="1" spans="1:10">
      <c r="A84" s="143"/>
      <c r="B84" s="22"/>
      <c r="C84" s="22" t="s">
        <v>592</v>
      </c>
      <c r="D84" s="22" t="s">
        <v>593</v>
      </c>
      <c r="E84" s="31" t="s">
        <v>594</v>
      </c>
      <c r="F84" s="22" t="s">
        <v>595</v>
      </c>
      <c r="G84" s="31" t="s">
        <v>596</v>
      </c>
      <c r="H84" s="22" t="s">
        <v>591</v>
      </c>
      <c r="I84" s="22" t="s">
        <v>586</v>
      </c>
      <c r="J84" s="31" t="s">
        <v>546</v>
      </c>
    </row>
    <row r="85" s="1" customFormat="1" ht="42" customHeight="1" spans="1:10">
      <c r="A85" s="143" t="s">
        <v>508</v>
      </c>
      <c r="B85" s="22" t="s">
        <v>508</v>
      </c>
      <c r="C85" s="22" t="s">
        <v>581</v>
      </c>
      <c r="D85" s="22" t="s">
        <v>582</v>
      </c>
      <c r="E85" s="31" t="s">
        <v>508</v>
      </c>
      <c r="F85" s="22" t="s">
        <v>583</v>
      </c>
      <c r="G85" s="31" t="s">
        <v>645</v>
      </c>
      <c r="H85" s="22" t="s">
        <v>591</v>
      </c>
      <c r="I85" s="22" t="s">
        <v>586</v>
      </c>
      <c r="J85" s="31" t="s">
        <v>508</v>
      </c>
    </row>
    <row r="86" s="1" customFormat="1" ht="42" customHeight="1" spans="1:10">
      <c r="A86" s="143"/>
      <c r="B86" s="22"/>
      <c r="C86" s="22" t="s">
        <v>587</v>
      </c>
      <c r="D86" s="22" t="s">
        <v>588</v>
      </c>
      <c r="E86" s="31" t="s">
        <v>508</v>
      </c>
      <c r="F86" s="22" t="s">
        <v>583</v>
      </c>
      <c r="G86" s="31" t="s">
        <v>646</v>
      </c>
      <c r="H86" s="22" t="s">
        <v>591</v>
      </c>
      <c r="I86" s="22" t="s">
        <v>586</v>
      </c>
      <c r="J86" s="31" t="s">
        <v>508</v>
      </c>
    </row>
    <row r="87" s="1" customFormat="1" ht="42" customHeight="1" spans="1:10">
      <c r="A87" s="143"/>
      <c r="B87" s="22"/>
      <c r="C87" s="22" t="s">
        <v>592</v>
      </c>
      <c r="D87" s="22" t="s">
        <v>593</v>
      </c>
      <c r="E87" s="31" t="s">
        <v>594</v>
      </c>
      <c r="F87" s="22" t="s">
        <v>595</v>
      </c>
      <c r="G87" s="31" t="s">
        <v>596</v>
      </c>
      <c r="H87" s="22" t="s">
        <v>591</v>
      </c>
      <c r="I87" s="22" t="s">
        <v>586</v>
      </c>
      <c r="J87" s="31" t="s">
        <v>508</v>
      </c>
    </row>
    <row r="88" s="1" customFormat="1" ht="42" customHeight="1" spans="1:10">
      <c r="A88" s="143" t="s">
        <v>562</v>
      </c>
      <c r="B88" s="22" t="s">
        <v>562</v>
      </c>
      <c r="C88" s="22" t="s">
        <v>581</v>
      </c>
      <c r="D88" s="22" t="s">
        <v>582</v>
      </c>
      <c r="E88" s="31" t="s">
        <v>562</v>
      </c>
      <c r="F88" s="22" t="s">
        <v>583</v>
      </c>
      <c r="G88" s="31" t="s">
        <v>647</v>
      </c>
      <c r="H88" s="22" t="s">
        <v>585</v>
      </c>
      <c r="I88" s="22" t="s">
        <v>586</v>
      </c>
      <c r="J88" s="31" t="s">
        <v>562</v>
      </c>
    </row>
    <row r="89" s="1" customFormat="1" ht="42" customHeight="1" spans="1:10">
      <c r="A89" s="143"/>
      <c r="B89" s="22"/>
      <c r="C89" s="22" t="s">
        <v>587</v>
      </c>
      <c r="D89" s="22" t="s">
        <v>588</v>
      </c>
      <c r="E89" s="31" t="s">
        <v>562</v>
      </c>
      <c r="F89" s="22" t="s">
        <v>583</v>
      </c>
      <c r="G89" s="31" t="s">
        <v>562</v>
      </c>
      <c r="H89" s="22" t="s">
        <v>585</v>
      </c>
      <c r="I89" s="22" t="s">
        <v>586</v>
      </c>
      <c r="J89" s="31" t="s">
        <v>562</v>
      </c>
    </row>
    <row r="90" s="1" customFormat="1" ht="42" customHeight="1" spans="1:10">
      <c r="A90" s="143"/>
      <c r="B90" s="22"/>
      <c r="C90" s="22" t="s">
        <v>592</v>
      </c>
      <c r="D90" s="22" t="s">
        <v>593</v>
      </c>
      <c r="E90" s="31" t="s">
        <v>594</v>
      </c>
      <c r="F90" s="22" t="s">
        <v>595</v>
      </c>
      <c r="G90" s="31" t="s">
        <v>596</v>
      </c>
      <c r="H90" s="22" t="s">
        <v>591</v>
      </c>
      <c r="I90" s="22" t="s">
        <v>586</v>
      </c>
      <c r="J90" s="31" t="s">
        <v>562</v>
      </c>
    </row>
    <row r="91" s="1" customFormat="1" ht="42" customHeight="1" spans="1:10">
      <c r="A91" s="143" t="s">
        <v>470</v>
      </c>
      <c r="B91" s="22" t="s">
        <v>470</v>
      </c>
      <c r="C91" s="22" t="s">
        <v>581</v>
      </c>
      <c r="D91" s="22" t="s">
        <v>582</v>
      </c>
      <c r="E91" s="31" t="s">
        <v>470</v>
      </c>
      <c r="F91" s="22" t="s">
        <v>583</v>
      </c>
      <c r="G91" s="31" t="s">
        <v>648</v>
      </c>
      <c r="H91" s="22" t="s">
        <v>585</v>
      </c>
      <c r="I91" s="22" t="s">
        <v>586</v>
      </c>
      <c r="J91" s="31" t="s">
        <v>470</v>
      </c>
    </row>
    <row r="92" s="1" customFormat="1" ht="42" customHeight="1" spans="1:10">
      <c r="A92" s="143"/>
      <c r="B92" s="22"/>
      <c r="C92" s="22" t="s">
        <v>587</v>
      </c>
      <c r="D92" s="22" t="s">
        <v>588</v>
      </c>
      <c r="E92" s="31" t="s">
        <v>470</v>
      </c>
      <c r="F92" s="22" t="s">
        <v>583</v>
      </c>
      <c r="G92" s="31" t="s">
        <v>470</v>
      </c>
      <c r="H92" s="22" t="s">
        <v>591</v>
      </c>
      <c r="I92" s="22" t="s">
        <v>586</v>
      </c>
      <c r="J92" s="31" t="s">
        <v>470</v>
      </c>
    </row>
    <row r="93" s="1" customFormat="1" ht="42" customHeight="1" spans="1:10">
      <c r="A93" s="143"/>
      <c r="B93" s="22"/>
      <c r="C93" s="22" t="s">
        <v>592</v>
      </c>
      <c r="D93" s="22" t="s">
        <v>593</v>
      </c>
      <c r="E93" s="31" t="s">
        <v>594</v>
      </c>
      <c r="F93" s="22" t="s">
        <v>595</v>
      </c>
      <c r="G93" s="31" t="s">
        <v>596</v>
      </c>
      <c r="H93" s="22" t="s">
        <v>591</v>
      </c>
      <c r="I93" s="22" t="s">
        <v>586</v>
      </c>
      <c r="J93" s="31" t="s">
        <v>470</v>
      </c>
    </row>
    <row r="94" s="1" customFormat="1" ht="42" customHeight="1" spans="1:10">
      <c r="A94" s="143" t="s">
        <v>488</v>
      </c>
      <c r="B94" s="22" t="s">
        <v>488</v>
      </c>
      <c r="C94" s="22" t="s">
        <v>581</v>
      </c>
      <c r="D94" s="22" t="s">
        <v>582</v>
      </c>
      <c r="E94" s="31" t="s">
        <v>488</v>
      </c>
      <c r="F94" s="22" t="s">
        <v>583</v>
      </c>
      <c r="G94" s="31" t="s">
        <v>649</v>
      </c>
      <c r="H94" s="22" t="s">
        <v>585</v>
      </c>
      <c r="I94" s="22" t="s">
        <v>586</v>
      </c>
      <c r="J94" s="31" t="s">
        <v>488</v>
      </c>
    </row>
    <row r="95" s="1" customFormat="1" ht="42" customHeight="1" spans="1:10">
      <c r="A95" s="143"/>
      <c r="B95" s="22"/>
      <c r="C95" s="22" t="s">
        <v>587</v>
      </c>
      <c r="D95" s="22" t="s">
        <v>588</v>
      </c>
      <c r="E95" s="31" t="s">
        <v>650</v>
      </c>
      <c r="F95" s="22" t="s">
        <v>583</v>
      </c>
      <c r="G95" s="31" t="s">
        <v>590</v>
      </c>
      <c r="H95" s="22" t="s">
        <v>591</v>
      </c>
      <c r="I95" s="22" t="s">
        <v>586</v>
      </c>
      <c r="J95" s="31" t="s">
        <v>488</v>
      </c>
    </row>
    <row r="96" s="1" customFormat="1" ht="42" customHeight="1" spans="1:10">
      <c r="A96" s="143"/>
      <c r="B96" s="22"/>
      <c r="C96" s="22" t="s">
        <v>592</v>
      </c>
      <c r="D96" s="22" t="s">
        <v>593</v>
      </c>
      <c r="E96" s="31" t="s">
        <v>594</v>
      </c>
      <c r="F96" s="22" t="s">
        <v>595</v>
      </c>
      <c r="G96" s="31" t="s">
        <v>596</v>
      </c>
      <c r="H96" s="22" t="s">
        <v>591</v>
      </c>
      <c r="I96" s="22" t="s">
        <v>586</v>
      </c>
      <c r="J96" s="31" t="s">
        <v>488</v>
      </c>
    </row>
    <row r="97" s="1" customFormat="1" ht="42" customHeight="1" spans="1:10">
      <c r="A97" s="143" t="s">
        <v>560</v>
      </c>
      <c r="B97" s="22" t="s">
        <v>560</v>
      </c>
      <c r="C97" s="22" t="s">
        <v>581</v>
      </c>
      <c r="D97" s="22" t="s">
        <v>582</v>
      </c>
      <c r="E97" s="31" t="s">
        <v>560</v>
      </c>
      <c r="F97" s="22" t="s">
        <v>583</v>
      </c>
      <c r="G97" s="31" t="s">
        <v>651</v>
      </c>
      <c r="H97" s="22" t="s">
        <v>585</v>
      </c>
      <c r="I97" s="22" t="s">
        <v>586</v>
      </c>
      <c r="J97" s="31" t="s">
        <v>560</v>
      </c>
    </row>
    <row r="98" s="1" customFormat="1" ht="42" customHeight="1" spans="1:10">
      <c r="A98" s="143"/>
      <c r="B98" s="22"/>
      <c r="C98" s="22" t="s">
        <v>587</v>
      </c>
      <c r="D98" s="22" t="s">
        <v>588</v>
      </c>
      <c r="E98" s="31" t="s">
        <v>560</v>
      </c>
      <c r="F98" s="22" t="s">
        <v>583</v>
      </c>
      <c r="G98" s="31" t="s">
        <v>560</v>
      </c>
      <c r="H98" s="22" t="s">
        <v>591</v>
      </c>
      <c r="I98" s="22" t="s">
        <v>586</v>
      </c>
      <c r="J98" s="31" t="s">
        <v>560</v>
      </c>
    </row>
    <row r="99" s="1" customFormat="1" ht="42" customHeight="1" spans="1:10">
      <c r="A99" s="143"/>
      <c r="B99" s="22"/>
      <c r="C99" s="22" t="s">
        <v>592</v>
      </c>
      <c r="D99" s="22" t="s">
        <v>593</v>
      </c>
      <c r="E99" s="31" t="s">
        <v>594</v>
      </c>
      <c r="F99" s="22" t="s">
        <v>595</v>
      </c>
      <c r="G99" s="31" t="s">
        <v>596</v>
      </c>
      <c r="H99" s="22" t="s">
        <v>591</v>
      </c>
      <c r="I99" s="22" t="s">
        <v>586</v>
      </c>
      <c r="J99" s="31" t="s">
        <v>560</v>
      </c>
    </row>
    <row r="100" s="1" customFormat="1" ht="42" customHeight="1" spans="1:10">
      <c r="A100" s="143" t="s">
        <v>548</v>
      </c>
      <c r="B100" s="22" t="s">
        <v>548</v>
      </c>
      <c r="C100" s="22" t="s">
        <v>581</v>
      </c>
      <c r="D100" s="22" t="s">
        <v>582</v>
      </c>
      <c r="E100" s="31" t="s">
        <v>548</v>
      </c>
      <c r="F100" s="22" t="s">
        <v>583</v>
      </c>
      <c r="G100" s="31" t="s">
        <v>652</v>
      </c>
      <c r="H100" s="22" t="s">
        <v>585</v>
      </c>
      <c r="I100" s="22" t="s">
        <v>586</v>
      </c>
      <c r="J100" s="31" t="s">
        <v>548</v>
      </c>
    </row>
    <row r="101" s="1" customFormat="1" ht="42" customHeight="1" spans="1:10">
      <c r="A101" s="143"/>
      <c r="B101" s="22"/>
      <c r="C101" s="22" t="s">
        <v>587</v>
      </c>
      <c r="D101" s="22" t="s">
        <v>588</v>
      </c>
      <c r="E101" s="31" t="s">
        <v>548</v>
      </c>
      <c r="F101" s="22" t="s">
        <v>583</v>
      </c>
      <c r="G101" s="31" t="s">
        <v>548</v>
      </c>
      <c r="H101" s="22" t="s">
        <v>591</v>
      </c>
      <c r="I101" s="22" t="s">
        <v>586</v>
      </c>
      <c r="J101" s="31" t="s">
        <v>548</v>
      </c>
    </row>
    <row r="102" s="1" customFormat="1" ht="42" customHeight="1" spans="1:10">
      <c r="A102" s="143"/>
      <c r="B102" s="22"/>
      <c r="C102" s="22" t="s">
        <v>592</v>
      </c>
      <c r="D102" s="22" t="s">
        <v>593</v>
      </c>
      <c r="E102" s="31" t="s">
        <v>594</v>
      </c>
      <c r="F102" s="22" t="s">
        <v>595</v>
      </c>
      <c r="G102" s="31" t="s">
        <v>596</v>
      </c>
      <c r="H102" s="22" t="s">
        <v>591</v>
      </c>
      <c r="I102" s="22" t="s">
        <v>586</v>
      </c>
      <c r="J102" s="31" t="s">
        <v>548</v>
      </c>
    </row>
    <row r="103" s="1" customFormat="1" ht="42" customHeight="1" spans="1:10">
      <c r="A103" s="143" t="s">
        <v>558</v>
      </c>
      <c r="B103" s="22" t="s">
        <v>558</v>
      </c>
      <c r="C103" s="22" t="s">
        <v>581</v>
      </c>
      <c r="D103" s="22" t="s">
        <v>582</v>
      </c>
      <c r="E103" s="31" t="s">
        <v>558</v>
      </c>
      <c r="F103" s="22" t="s">
        <v>583</v>
      </c>
      <c r="G103" s="31" t="s">
        <v>653</v>
      </c>
      <c r="H103" s="22" t="s">
        <v>585</v>
      </c>
      <c r="I103" s="22" t="s">
        <v>586</v>
      </c>
      <c r="J103" s="31" t="s">
        <v>558</v>
      </c>
    </row>
    <row r="104" s="1" customFormat="1" ht="42" customHeight="1" spans="1:10">
      <c r="A104" s="143"/>
      <c r="B104" s="22"/>
      <c r="C104" s="22" t="s">
        <v>587</v>
      </c>
      <c r="D104" s="22" t="s">
        <v>588</v>
      </c>
      <c r="E104" s="31" t="s">
        <v>558</v>
      </c>
      <c r="F104" s="22" t="s">
        <v>583</v>
      </c>
      <c r="G104" s="31" t="s">
        <v>558</v>
      </c>
      <c r="H104" s="22" t="s">
        <v>591</v>
      </c>
      <c r="I104" s="22" t="s">
        <v>586</v>
      </c>
      <c r="J104" s="31" t="s">
        <v>558</v>
      </c>
    </row>
    <row r="105" s="1" customFormat="1" ht="42" customHeight="1" spans="1:10">
      <c r="A105" s="143"/>
      <c r="B105" s="22"/>
      <c r="C105" s="22" t="s">
        <v>592</v>
      </c>
      <c r="D105" s="22" t="s">
        <v>593</v>
      </c>
      <c r="E105" s="31" t="s">
        <v>594</v>
      </c>
      <c r="F105" s="22" t="s">
        <v>595</v>
      </c>
      <c r="G105" s="31" t="s">
        <v>596</v>
      </c>
      <c r="H105" s="22" t="s">
        <v>591</v>
      </c>
      <c r="I105" s="22" t="s">
        <v>586</v>
      </c>
      <c r="J105" s="31" t="s">
        <v>558</v>
      </c>
    </row>
    <row r="106" s="1" customFormat="1" ht="42" customHeight="1" spans="1:10">
      <c r="A106" s="143" t="s">
        <v>570</v>
      </c>
      <c r="B106" s="22" t="s">
        <v>654</v>
      </c>
      <c r="C106" s="22" t="s">
        <v>581</v>
      </c>
      <c r="D106" s="22" t="s">
        <v>582</v>
      </c>
      <c r="E106" s="31" t="s">
        <v>655</v>
      </c>
      <c r="F106" s="22" t="s">
        <v>583</v>
      </c>
      <c r="G106" s="31" t="s">
        <v>656</v>
      </c>
      <c r="H106" s="22" t="s">
        <v>617</v>
      </c>
      <c r="I106" s="22" t="s">
        <v>586</v>
      </c>
      <c r="J106" s="31" t="s">
        <v>570</v>
      </c>
    </row>
    <row r="107" s="1" customFormat="1" ht="42" customHeight="1" spans="1:10">
      <c r="A107" s="143"/>
      <c r="B107" s="22"/>
      <c r="C107" s="22" t="s">
        <v>581</v>
      </c>
      <c r="D107" s="22" t="s">
        <v>582</v>
      </c>
      <c r="E107" s="31" t="s">
        <v>657</v>
      </c>
      <c r="F107" s="22" t="s">
        <v>583</v>
      </c>
      <c r="G107" s="31" t="s">
        <v>658</v>
      </c>
      <c r="H107" s="22" t="s">
        <v>617</v>
      </c>
      <c r="I107" s="22" t="s">
        <v>586</v>
      </c>
      <c r="J107" s="31" t="s">
        <v>570</v>
      </c>
    </row>
    <row r="108" s="1" customFormat="1" ht="42" customHeight="1" spans="1:10">
      <c r="A108" s="143"/>
      <c r="B108" s="22"/>
      <c r="C108" s="22" t="s">
        <v>581</v>
      </c>
      <c r="D108" s="22" t="s">
        <v>582</v>
      </c>
      <c r="E108" s="31" t="s">
        <v>659</v>
      </c>
      <c r="F108" s="22" t="s">
        <v>583</v>
      </c>
      <c r="G108" s="31" t="s">
        <v>660</v>
      </c>
      <c r="H108" s="22" t="s">
        <v>617</v>
      </c>
      <c r="I108" s="22" t="s">
        <v>586</v>
      </c>
      <c r="J108" s="31" t="s">
        <v>570</v>
      </c>
    </row>
    <row r="109" s="1" customFormat="1" ht="42" customHeight="1" spans="1:10">
      <c r="A109" s="143"/>
      <c r="B109" s="22"/>
      <c r="C109" s="22" t="s">
        <v>581</v>
      </c>
      <c r="D109" s="22" t="s">
        <v>618</v>
      </c>
      <c r="E109" s="31" t="s">
        <v>661</v>
      </c>
      <c r="F109" s="22" t="s">
        <v>583</v>
      </c>
      <c r="G109" s="31" t="s">
        <v>620</v>
      </c>
      <c r="H109" s="22" t="s">
        <v>591</v>
      </c>
      <c r="I109" s="22" t="s">
        <v>586</v>
      </c>
      <c r="J109" s="31" t="s">
        <v>570</v>
      </c>
    </row>
    <row r="110" s="1" customFormat="1" ht="42" customHeight="1" spans="1:10">
      <c r="A110" s="143"/>
      <c r="B110" s="22"/>
      <c r="C110" s="22" t="s">
        <v>581</v>
      </c>
      <c r="D110" s="22" t="s">
        <v>618</v>
      </c>
      <c r="E110" s="31" t="s">
        <v>662</v>
      </c>
      <c r="F110" s="22" t="s">
        <v>583</v>
      </c>
      <c r="G110" s="31" t="s">
        <v>620</v>
      </c>
      <c r="H110" s="22" t="s">
        <v>591</v>
      </c>
      <c r="I110" s="22" t="s">
        <v>586</v>
      </c>
      <c r="J110" s="31" t="s">
        <v>570</v>
      </c>
    </row>
    <row r="111" s="1" customFormat="1" ht="42" customHeight="1" spans="1:10">
      <c r="A111" s="143"/>
      <c r="B111" s="22"/>
      <c r="C111" s="22" t="s">
        <v>581</v>
      </c>
      <c r="D111" s="22" t="s">
        <v>622</v>
      </c>
      <c r="E111" s="31" t="s">
        <v>663</v>
      </c>
      <c r="F111" s="22" t="s">
        <v>583</v>
      </c>
      <c r="G111" s="31" t="s">
        <v>664</v>
      </c>
      <c r="H111" s="22" t="s">
        <v>591</v>
      </c>
      <c r="I111" s="22" t="s">
        <v>586</v>
      </c>
      <c r="J111" s="31" t="s">
        <v>570</v>
      </c>
    </row>
    <row r="112" s="1" customFormat="1" ht="42" customHeight="1" spans="1:10">
      <c r="A112" s="143"/>
      <c r="B112" s="22"/>
      <c r="C112" s="22" t="s">
        <v>581</v>
      </c>
      <c r="D112" s="22" t="s">
        <v>622</v>
      </c>
      <c r="E112" s="31" t="s">
        <v>665</v>
      </c>
      <c r="F112" s="22" t="s">
        <v>583</v>
      </c>
      <c r="G112" s="31" t="s">
        <v>666</v>
      </c>
      <c r="H112" s="22" t="s">
        <v>591</v>
      </c>
      <c r="I112" s="22" t="s">
        <v>586</v>
      </c>
      <c r="J112" s="31" t="s">
        <v>570</v>
      </c>
    </row>
    <row r="113" s="1" customFormat="1" ht="42" customHeight="1" spans="1:10">
      <c r="A113" s="143"/>
      <c r="B113" s="22"/>
      <c r="C113" s="22" t="s">
        <v>581</v>
      </c>
      <c r="D113" s="22" t="s">
        <v>622</v>
      </c>
      <c r="E113" s="31" t="s">
        <v>667</v>
      </c>
      <c r="F113" s="22" t="s">
        <v>583</v>
      </c>
      <c r="G113" s="31" t="s">
        <v>666</v>
      </c>
      <c r="H113" s="22" t="s">
        <v>591</v>
      </c>
      <c r="I113" s="22" t="s">
        <v>586</v>
      </c>
      <c r="J113" s="31" t="s">
        <v>570</v>
      </c>
    </row>
    <row r="114" s="1" customFormat="1" ht="42" customHeight="1" spans="1:10">
      <c r="A114" s="143"/>
      <c r="B114" s="22"/>
      <c r="C114" s="22" t="s">
        <v>587</v>
      </c>
      <c r="D114" s="22" t="s">
        <v>588</v>
      </c>
      <c r="E114" s="31" t="s">
        <v>668</v>
      </c>
      <c r="F114" s="22" t="s">
        <v>595</v>
      </c>
      <c r="G114" s="31" t="s">
        <v>669</v>
      </c>
      <c r="H114" s="22" t="s">
        <v>670</v>
      </c>
      <c r="I114" s="22" t="s">
        <v>586</v>
      </c>
      <c r="J114" s="31" t="s">
        <v>570</v>
      </c>
    </row>
    <row r="115" s="1" customFormat="1" ht="42" customHeight="1" spans="1:10">
      <c r="A115" s="143"/>
      <c r="B115" s="22"/>
      <c r="C115" s="22" t="s">
        <v>587</v>
      </c>
      <c r="D115" s="22" t="s">
        <v>588</v>
      </c>
      <c r="E115" s="31" t="s">
        <v>671</v>
      </c>
      <c r="F115" s="22" t="s">
        <v>595</v>
      </c>
      <c r="G115" s="31" t="s">
        <v>672</v>
      </c>
      <c r="H115" s="22" t="s">
        <v>673</v>
      </c>
      <c r="I115" s="22" t="s">
        <v>586</v>
      </c>
      <c r="J115" s="31" t="s">
        <v>570</v>
      </c>
    </row>
    <row r="116" s="1" customFormat="1" ht="42" customHeight="1" spans="1:10">
      <c r="A116" s="143"/>
      <c r="B116" s="22"/>
      <c r="C116" s="22" t="s">
        <v>587</v>
      </c>
      <c r="D116" s="22" t="s">
        <v>626</v>
      </c>
      <c r="E116" s="31" t="s">
        <v>674</v>
      </c>
      <c r="F116" s="22" t="s">
        <v>595</v>
      </c>
      <c r="G116" s="31" t="s">
        <v>675</v>
      </c>
      <c r="H116" s="22" t="s">
        <v>591</v>
      </c>
      <c r="I116" s="22" t="s">
        <v>586</v>
      </c>
      <c r="J116" s="31" t="s">
        <v>570</v>
      </c>
    </row>
    <row r="117" s="1" customFormat="1" ht="42" customHeight="1" spans="1:10">
      <c r="A117" s="143"/>
      <c r="B117" s="22"/>
      <c r="C117" s="22" t="s">
        <v>587</v>
      </c>
      <c r="D117" s="22" t="s">
        <v>626</v>
      </c>
      <c r="E117" s="31" t="s">
        <v>676</v>
      </c>
      <c r="F117" s="22" t="s">
        <v>595</v>
      </c>
      <c r="G117" s="31" t="s">
        <v>675</v>
      </c>
      <c r="H117" s="22" t="s">
        <v>591</v>
      </c>
      <c r="I117" s="22" t="s">
        <v>586</v>
      </c>
      <c r="J117" s="31" t="s">
        <v>570</v>
      </c>
    </row>
    <row r="118" s="1" customFormat="1" ht="42" customHeight="1" spans="1:10">
      <c r="A118" s="143"/>
      <c r="B118" s="22"/>
      <c r="C118" s="22" t="s">
        <v>592</v>
      </c>
      <c r="D118" s="22" t="s">
        <v>593</v>
      </c>
      <c r="E118" s="31" t="s">
        <v>677</v>
      </c>
      <c r="F118" s="22" t="s">
        <v>595</v>
      </c>
      <c r="G118" s="31" t="s">
        <v>678</v>
      </c>
      <c r="H118" s="22" t="s">
        <v>591</v>
      </c>
      <c r="I118" s="22" t="s">
        <v>586</v>
      </c>
      <c r="J118" s="31" t="s">
        <v>570</v>
      </c>
    </row>
    <row r="119" s="1" customFormat="1" ht="42" customHeight="1" spans="1:10">
      <c r="A119" s="143" t="s">
        <v>496</v>
      </c>
      <c r="B119" s="22" t="s">
        <v>496</v>
      </c>
      <c r="C119" s="22" t="s">
        <v>581</v>
      </c>
      <c r="D119" s="22" t="s">
        <v>582</v>
      </c>
      <c r="E119" s="31" t="s">
        <v>496</v>
      </c>
      <c r="F119" s="22" t="s">
        <v>583</v>
      </c>
      <c r="G119" s="31" t="s">
        <v>679</v>
      </c>
      <c r="H119" s="22" t="s">
        <v>585</v>
      </c>
      <c r="I119" s="22" t="s">
        <v>586</v>
      </c>
      <c r="J119" s="31" t="s">
        <v>496</v>
      </c>
    </row>
    <row r="120" s="1" customFormat="1" ht="42" customHeight="1" spans="1:10">
      <c r="A120" s="143"/>
      <c r="B120" s="22"/>
      <c r="C120" s="22" t="s">
        <v>587</v>
      </c>
      <c r="D120" s="22" t="s">
        <v>588</v>
      </c>
      <c r="E120" s="31" t="s">
        <v>496</v>
      </c>
      <c r="F120" s="22" t="s">
        <v>583</v>
      </c>
      <c r="G120" s="31" t="s">
        <v>607</v>
      </c>
      <c r="H120" s="22" t="s">
        <v>591</v>
      </c>
      <c r="I120" s="22" t="s">
        <v>586</v>
      </c>
      <c r="J120" s="31" t="s">
        <v>496</v>
      </c>
    </row>
    <row r="121" s="1" customFormat="1" ht="42" customHeight="1" spans="1:10">
      <c r="A121" s="143"/>
      <c r="B121" s="22"/>
      <c r="C121" s="22" t="s">
        <v>592</v>
      </c>
      <c r="D121" s="22" t="s">
        <v>593</v>
      </c>
      <c r="E121" s="31" t="s">
        <v>594</v>
      </c>
      <c r="F121" s="22" t="s">
        <v>595</v>
      </c>
      <c r="G121" s="31" t="s">
        <v>596</v>
      </c>
      <c r="H121" s="22" t="s">
        <v>591</v>
      </c>
      <c r="I121" s="22" t="s">
        <v>586</v>
      </c>
      <c r="J121" s="31" t="s">
        <v>496</v>
      </c>
    </row>
    <row r="122" s="1" customFormat="1" ht="42" customHeight="1" spans="1:10">
      <c r="A122" s="143" t="s">
        <v>506</v>
      </c>
      <c r="B122" s="22" t="s">
        <v>506</v>
      </c>
      <c r="C122" s="22" t="s">
        <v>581</v>
      </c>
      <c r="D122" s="22" t="s">
        <v>582</v>
      </c>
      <c r="E122" s="31" t="s">
        <v>506</v>
      </c>
      <c r="F122" s="22" t="s">
        <v>583</v>
      </c>
      <c r="G122" s="31" t="s">
        <v>680</v>
      </c>
      <c r="H122" s="22" t="s">
        <v>585</v>
      </c>
      <c r="I122" s="22" t="s">
        <v>586</v>
      </c>
      <c r="J122" s="31" t="s">
        <v>506</v>
      </c>
    </row>
    <row r="123" s="1" customFormat="1" ht="42" customHeight="1" spans="1:10">
      <c r="A123" s="143"/>
      <c r="B123" s="22"/>
      <c r="C123" s="22" t="s">
        <v>587</v>
      </c>
      <c r="D123" s="22" t="s">
        <v>588</v>
      </c>
      <c r="E123" s="31" t="s">
        <v>506</v>
      </c>
      <c r="F123" s="22" t="s">
        <v>583</v>
      </c>
      <c r="G123" s="31" t="s">
        <v>506</v>
      </c>
      <c r="H123" s="22" t="s">
        <v>591</v>
      </c>
      <c r="I123" s="22" t="s">
        <v>586</v>
      </c>
      <c r="J123" s="31" t="s">
        <v>506</v>
      </c>
    </row>
    <row r="124" s="1" customFormat="1" ht="42" customHeight="1" spans="1:10">
      <c r="A124" s="143"/>
      <c r="B124" s="22"/>
      <c r="C124" s="22" t="s">
        <v>592</v>
      </c>
      <c r="D124" s="22" t="s">
        <v>593</v>
      </c>
      <c r="E124" s="31" t="s">
        <v>594</v>
      </c>
      <c r="F124" s="22" t="s">
        <v>595</v>
      </c>
      <c r="G124" s="31" t="s">
        <v>596</v>
      </c>
      <c r="H124" s="22" t="s">
        <v>591</v>
      </c>
      <c r="I124" s="22" t="s">
        <v>586</v>
      </c>
      <c r="J124" s="31" t="s">
        <v>506</v>
      </c>
    </row>
    <row r="125" s="1" customFormat="1" ht="42" customHeight="1" spans="1:10">
      <c r="A125" s="143" t="s">
        <v>568</v>
      </c>
      <c r="B125" s="22" t="s">
        <v>681</v>
      </c>
      <c r="C125" s="22" t="s">
        <v>581</v>
      </c>
      <c r="D125" s="22" t="s">
        <v>582</v>
      </c>
      <c r="E125" s="31" t="s">
        <v>682</v>
      </c>
      <c r="F125" s="22" t="s">
        <v>583</v>
      </c>
      <c r="G125" s="31" t="s">
        <v>683</v>
      </c>
      <c r="H125" s="22" t="s">
        <v>684</v>
      </c>
      <c r="I125" s="22" t="s">
        <v>586</v>
      </c>
      <c r="J125" s="31" t="s">
        <v>568</v>
      </c>
    </row>
    <row r="126" s="1" customFormat="1" ht="42" customHeight="1" spans="1:10">
      <c r="A126" s="143"/>
      <c r="B126" s="22"/>
      <c r="C126" s="22" t="s">
        <v>581</v>
      </c>
      <c r="D126" s="22" t="s">
        <v>582</v>
      </c>
      <c r="E126" s="31" t="s">
        <v>685</v>
      </c>
      <c r="F126" s="22" t="s">
        <v>583</v>
      </c>
      <c r="G126" s="31" t="s">
        <v>683</v>
      </c>
      <c r="H126" s="22" t="s">
        <v>684</v>
      </c>
      <c r="I126" s="22" t="s">
        <v>586</v>
      </c>
      <c r="J126" s="31" t="s">
        <v>568</v>
      </c>
    </row>
    <row r="127" s="1" customFormat="1" ht="42" customHeight="1" spans="1:10">
      <c r="A127" s="143"/>
      <c r="B127" s="22"/>
      <c r="C127" s="22" t="s">
        <v>581</v>
      </c>
      <c r="D127" s="22" t="s">
        <v>582</v>
      </c>
      <c r="E127" s="31" t="s">
        <v>686</v>
      </c>
      <c r="F127" s="22" t="s">
        <v>583</v>
      </c>
      <c r="G127" s="31" t="s">
        <v>683</v>
      </c>
      <c r="H127" s="22" t="s">
        <v>684</v>
      </c>
      <c r="I127" s="22" t="s">
        <v>586</v>
      </c>
      <c r="J127" s="31" t="s">
        <v>568</v>
      </c>
    </row>
    <row r="128" s="1" customFormat="1" ht="42" customHeight="1" spans="1:10">
      <c r="A128" s="143"/>
      <c r="B128" s="22"/>
      <c r="C128" s="22" t="s">
        <v>581</v>
      </c>
      <c r="D128" s="22" t="s">
        <v>582</v>
      </c>
      <c r="E128" s="31" t="s">
        <v>687</v>
      </c>
      <c r="F128" s="22" t="s">
        <v>583</v>
      </c>
      <c r="G128" s="31" t="s">
        <v>683</v>
      </c>
      <c r="H128" s="22" t="s">
        <v>684</v>
      </c>
      <c r="I128" s="22" t="s">
        <v>586</v>
      </c>
      <c r="J128" s="31" t="s">
        <v>568</v>
      </c>
    </row>
    <row r="129" s="1" customFormat="1" ht="42" customHeight="1" spans="1:10">
      <c r="A129" s="143"/>
      <c r="B129" s="22"/>
      <c r="C129" s="22" t="s">
        <v>581</v>
      </c>
      <c r="D129" s="22" t="s">
        <v>582</v>
      </c>
      <c r="E129" s="31" t="s">
        <v>688</v>
      </c>
      <c r="F129" s="22" t="s">
        <v>583</v>
      </c>
      <c r="G129" s="31" t="s">
        <v>85</v>
      </c>
      <c r="H129" s="22" t="s">
        <v>684</v>
      </c>
      <c r="I129" s="22" t="s">
        <v>586</v>
      </c>
      <c r="J129" s="31" t="s">
        <v>568</v>
      </c>
    </row>
    <row r="130" s="1" customFormat="1" ht="42" customHeight="1" spans="1:10">
      <c r="A130" s="143"/>
      <c r="B130" s="22"/>
      <c r="C130" s="22" t="s">
        <v>581</v>
      </c>
      <c r="D130" s="22" t="s">
        <v>582</v>
      </c>
      <c r="E130" s="31" t="s">
        <v>689</v>
      </c>
      <c r="F130" s="22" t="s">
        <v>583</v>
      </c>
      <c r="G130" s="31" t="s">
        <v>690</v>
      </c>
      <c r="H130" s="22" t="s">
        <v>617</v>
      </c>
      <c r="I130" s="22" t="s">
        <v>586</v>
      </c>
      <c r="J130" s="31" t="s">
        <v>568</v>
      </c>
    </row>
    <row r="131" s="1" customFormat="1" ht="42" customHeight="1" spans="1:10">
      <c r="A131" s="143"/>
      <c r="B131" s="22"/>
      <c r="C131" s="22" t="s">
        <v>581</v>
      </c>
      <c r="D131" s="22" t="s">
        <v>618</v>
      </c>
      <c r="E131" s="31" t="s">
        <v>691</v>
      </c>
      <c r="F131" s="22" t="s">
        <v>583</v>
      </c>
      <c r="G131" s="31" t="s">
        <v>620</v>
      </c>
      <c r="H131" s="22" t="s">
        <v>591</v>
      </c>
      <c r="I131" s="22" t="s">
        <v>586</v>
      </c>
      <c r="J131" s="31" t="s">
        <v>568</v>
      </c>
    </row>
    <row r="132" s="1" customFormat="1" ht="42" customHeight="1" spans="1:10">
      <c r="A132" s="143"/>
      <c r="B132" s="22"/>
      <c r="C132" s="22" t="s">
        <v>581</v>
      </c>
      <c r="D132" s="22" t="s">
        <v>618</v>
      </c>
      <c r="E132" s="31" t="s">
        <v>692</v>
      </c>
      <c r="F132" s="22" t="s">
        <v>583</v>
      </c>
      <c r="G132" s="31" t="s">
        <v>620</v>
      </c>
      <c r="H132" s="22" t="s">
        <v>591</v>
      </c>
      <c r="I132" s="22" t="s">
        <v>586</v>
      </c>
      <c r="J132" s="31" t="s">
        <v>568</v>
      </c>
    </row>
    <row r="133" s="1" customFormat="1" ht="42" customHeight="1" spans="1:10">
      <c r="A133" s="143"/>
      <c r="B133" s="22"/>
      <c r="C133" s="22" t="s">
        <v>581</v>
      </c>
      <c r="D133" s="22" t="s">
        <v>622</v>
      </c>
      <c r="E133" s="31" t="s">
        <v>623</v>
      </c>
      <c r="F133" s="22" t="s">
        <v>583</v>
      </c>
      <c r="G133" s="31" t="s">
        <v>620</v>
      </c>
      <c r="H133" s="22" t="s">
        <v>591</v>
      </c>
      <c r="I133" s="22" t="s">
        <v>586</v>
      </c>
      <c r="J133" s="31" t="s">
        <v>568</v>
      </c>
    </row>
    <row r="134" s="1" customFormat="1" ht="42" customHeight="1" spans="1:10">
      <c r="A134" s="143"/>
      <c r="B134" s="22"/>
      <c r="C134" s="22" t="s">
        <v>581</v>
      </c>
      <c r="D134" s="22" t="s">
        <v>622</v>
      </c>
      <c r="E134" s="31" t="s">
        <v>624</v>
      </c>
      <c r="F134" s="22" t="s">
        <v>583</v>
      </c>
      <c r="G134" s="31" t="s">
        <v>620</v>
      </c>
      <c r="H134" s="22" t="s">
        <v>591</v>
      </c>
      <c r="I134" s="22" t="s">
        <v>586</v>
      </c>
      <c r="J134" s="31" t="s">
        <v>568</v>
      </c>
    </row>
    <row r="135" s="1" customFormat="1" ht="42" customHeight="1" spans="1:10">
      <c r="A135" s="143"/>
      <c r="B135" s="22"/>
      <c r="C135" s="22" t="s">
        <v>587</v>
      </c>
      <c r="D135" s="22" t="s">
        <v>588</v>
      </c>
      <c r="E135" s="31" t="s">
        <v>625</v>
      </c>
      <c r="F135" s="22" t="s">
        <v>583</v>
      </c>
      <c r="G135" s="31" t="s">
        <v>620</v>
      </c>
      <c r="H135" s="22" t="s">
        <v>591</v>
      </c>
      <c r="I135" s="22" t="s">
        <v>586</v>
      </c>
      <c r="J135" s="31" t="s">
        <v>568</v>
      </c>
    </row>
    <row r="136" s="1" customFormat="1" ht="42" customHeight="1" spans="1:10">
      <c r="A136" s="143"/>
      <c r="B136" s="22"/>
      <c r="C136" s="22" t="s">
        <v>587</v>
      </c>
      <c r="D136" s="22" t="s">
        <v>626</v>
      </c>
      <c r="E136" s="31" t="s">
        <v>627</v>
      </c>
      <c r="F136" s="22" t="s">
        <v>583</v>
      </c>
      <c r="G136" s="31" t="s">
        <v>620</v>
      </c>
      <c r="H136" s="22" t="s">
        <v>591</v>
      </c>
      <c r="I136" s="22" t="s">
        <v>586</v>
      </c>
      <c r="J136" s="31" t="s">
        <v>568</v>
      </c>
    </row>
    <row r="137" s="1" customFormat="1" ht="42" customHeight="1" spans="1:10">
      <c r="A137" s="143"/>
      <c r="B137" s="22"/>
      <c r="C137" s="22" t="s">
        <v>587</v>
      </c>
      <c r="D137" s="22" t="s">
        <v>628</v>
      </c>
      <c r="E137" s="31" t="s">
        <v>629</v>
      </c>
      <c r="F137" s="22" t="s">
        <v>583</v>
      </c>
      <c r="G137" s="31" t="s">
        <v>620</v>
      </c>
      <c r="H137" s="22" t="s">
        <v>591</v>
      </c>
      <c r="I137" s="22" t="s">
        <v>586</v>
      </c>
      <c r="J137" s="31" t="s">
        <v>568</v>
      </c>
    </row>
    <row r="138" s="1" customFormat="1" ht="42" customHeight="1" spans="1:10">
      <c r="A138" s="143"/>
      <c r="B138" s="22"/>
      <c r="C138" s="22" t="s">
        <v>592</v>
      </c>
      <c r="D138" s="22" t="s">
        <v>593</v>
      </c>
      <c r="E138" s="31" t="s">
        <v>630</v>
      </c>
      <c r="F138" s="22" t="s">
        <v>583</v>
      </c>
      <c r="G138" s="31" t="s">
        <v>620</v>
      </c>
      <c r="H138" s="22" t="s">
        <v>591</v>
      </c>
      <c r="I138" s="22" t="s">
        <v>586</v>
      </c>
      <c r="J138" s="31" t="s">
        <v>568</v>
      </c>
    </row>
    <row r="139" s="1" customFormat="1" ht="42" customHeight="1" spans="1:10">
      <c r="A139" s="143"/>
      <c r="B139" s="22"/>
      <c r="C139" s="22" t="s">
        <v>592</v>
      </c>
      <c r="D139" s="22" t="s">
        <v>593</v>
      </c>
      <c r="E139" s="31" t="s">
        <v>632</v>
      </c>
      <c r="F139" s="22" t="s">
        <v>583</v>
      </c>
      <c r="G139" s="31" t="s">
        <v>620</v>
      </c>
      <c r="H139" s="22" t="s">
        <v>591</v>
      </c>
      <c r="I139" s="22" t="s">
        <v>586</v>
      </c>
      <c r="J139" s="31" t="s">
        <v>568</v>
      </c>
    </row>
    <row r="140" s="1" customFormat="1" ht="42" customHeight="1" spans="1:10">
      <c r="A140" s="143" t="s">
        <v>512</v>
      </c>
      <c r="B140" s="22" t="s">
        <v>512</v>
      </c>
      <c r="C140" s="22" t="s">
        <v>581</v>
      </c>
      <c r="D140" s="22" t="s">
        <v>582</v>
      </c>
      <c r="E140" s="31" t="s">
        <v>512</v>
      </c>
      <c r="F140" s="22" t="s">
        <v>583</v>
      </c>
      <c r="G140" s="31" t="s">
        <v>693</v>
      </c>
      <c r="H140" s="22" t="s">
        <v>591</v>
      </c>
      <c r="I140" s="22" t="s">
        <v>586</v>
      </c>
      <c r="J140" s="31" t="s">
        <v>512</v>
      </c>
    </row>
    <row r="141" s="1" customFormat="1" ht="42" customHeight="1" spans="1:10">
      <c r="A141" s="143"/>
      <c r="B141" s="22"/>
      <c r="C141" s="22" t="s">
        <v>587</v>
      </c>
      <c r="D141" s="22" t="s">
        <v>588</v>
      </c>
      <c r="E141" s="31" t="s">
        <v>512</v>
      </c>
      <c r="F141" s="22" t="s">
        <v>583</v>
      </c>
      <c r="G141" s="31" t="s">
        <v>512</v>
      </c>
      <c r="H141" s="22" t="s">
        <v>591</v>
      </c>
      <c r="I141" s="22" t="s">
        <v>586</v>
      </c>
      <c r="J141" s="31" t="s">
        <v>512</v>
      </c>
    </row>
    <row r="142" s="1" customFormat="1" ht="42" customHeight="1" spans="1:10">
      <c r="A142" s="143"/>
      <c r="B142" s="22"/>
      <c r="C142" s="22" t="s">
        <v>592</v>
      </c>
      <c r="D142" s="22" t="s">
        <v>593</v>
      </c>
      <c r="E142" s="31" t="s">
        <v>594</v>
      </c>
      <c r="F142" s="22" t="s">
        <v>595</v>
      </c>
      <c r="G142" s="31" t="s">
        <v>596</v>
      </c>
      <c r="H142" s="22" t="s">
        <v>591</v>
      </c>
      <c r="I142" s="22" t="s">
        <v>586</v>
      </c>
      <c r="J142" s="31" t="s">
        <v>512</v>
      </c>
    </row>
    <row r="143" s="1" customFormat="1" ht="42" customHeight="1" spans="1:10">
      <c r="A143" s="143" t="s">
        <v>520</v>
      </c>
      <c r="B143" s="22" t="s">
        <v>520</v>
      </c>
      <c r="C143" s="22" t="s">
        <v>581</v>
      </c>
      <c r="D143" s="22" t="s">
        <v>582</v>
      </c>
      <c r="E143" s="31" t="s">
        <v>694</v>
      </c>
      <c r="F143" s="22" t="s">
        <v>583</v>
      </c>
      <c r="G143" s="31" t="s">
        <v>695</v>
      </c>
      <c r="H143" s="22" t="s">
        <v>591</v>
      </c>
      <c r="I143" s="22" t="s">
        <v>586</v>
      </c>
      <c r="J143" s="31" t="s">
        <v>520</v>
      </c>
    </row>
    <row r="144" s="1" customFormat="1" ht="42" customHeight="1" spans="1:10">
      <c r="A144" s="143"/>
      <c r="B144" s="22"/>
      <c r="C144" s="22" t="s">
        <v>587</v>
      </c>
      <c r="D144" s="22" t="s">
        <v>588</v>
      </c>
      <c r="E144" s="31" t="s">
        <v>520</v>
      </c>
      <c r="F144" s="22" t="s">
        <v>583</v>
      </c>
      <c r="G144" s="31" t="s">
        <v>520</v>
      </c>
      <c r="H144" s="22" t="s">
        <v>591</v>
      </c>
      <c r="I144" s="22" t="s">
        <v>586</v>
      </c>
      <c r="J144" s="31" t="s">
        <v>520</v>
      </c>
    </row>
    <row r="145" s="1" customFormat="1" ht="42" customHeight="1" spans="1:10">
      <c r="A145" s="143"/>
      <c r="B145" s="22"/>
      <c r="C145" s="22" t="s">
        <v>592</v>
      </c>
      <c r="D145" s="22" t="s">
        <v>593</v>
      </c>
      <c r="E145" s="31" t="s">
        <v>594</v>
      </c>
      <c r="F145" s="22" t="s">
        <v>595</v>
      </c>
      <c r="G145" s="31" t="s">
        <v>596</v>
      </c>
      <c r="H145" s="22" t="s">
        <v>591</v>
      </c>
      <c r="I145" s="22" t="s">
        <v>586</v>
      </c>
      <c r="J145" s="31" t="s">
        <v>520</v>
      </c>
    </row>
    <row r="146" s="1" customFormat="1" ht="42" customHeight="1" spans="1:10">
      <c r="A146" s="143" t="s">
        <v>516</v>
      </c>
      <c r="B146" s="22" t="s">
        <v>516</v>
      </c>
      <c r="C146" s="22" t="s">
        <v>581</v>
      </c>
      <c r="D146" s="22" t="s">
        <v>582</v>
      </c>
      <c r="E146" s="31" t="s">
        <v>516</v>
      </c>
      <c r="F146" s="22" t="s">
        <v>583</v>
      </c>
      <c r="G146" s="31" t="s">
        <v>696</v>
      </c>
      <c r="H146" s="22" t="s">
        <v>585</v>
      </c>
      <c r="I146" s="22" t="s">
        <v>586</v>
      </c>
      <c r="J146" s="31" t="s">
        <v>516</v>
      </c>
    </row>
    <row r="147" s="1" customFormat="1" ht="42" customHeight="1" spans="1:10">
      <c r="A147" s="143"/>
      <c r="B147" s="22"/>
      <c r="C147" s="22" t="s">
        <v>587</v>
      </c>
      <c r="D147" s="22" t="s">
        <v>588</v>
      </c>
      <c r="E147" s="31" t="s">
        <v>516</v>
      </c>
      <c r="F147" s="22" t="s">
        <v>583</v>
      </c>
      <c r="G147" s="31" t="s">
        <v>516</v>
      </c>
      <c r="H147" s="22" t="s">
        <v>591</v>
      </c>
      <c r="I147" s="22" t="s">
        <v>586</v>
      </c>
      <c r="J147" s="31" t="s">
        <v>516</v>
      </c>
    </row>
    <row r="148" s="1" customFormat="1" ht="42" customHeight="1" spans="1:10">
      <c r="A148" s="143"/>
      <c r="B148" s="22"/>
      <c r="C148" s="22" t="s">
        <v>592</v>
      </c>
      <c r="D148" s="22" t="s">
        <v>593</v>
      </c>
      <c r="E148" s="31" t="s">
        <v>594</v>
      </c>
      <c r="F148" s="22" t="s">
        <v>595</v>
      </c>
      <c r="G148" s="31" t="s">
        <v>596</v>
      </c>
      <c r="H148" s="22" t="s">
        <v>591</v>
      </c>
      <c r="I148" s="22" t="s">
        <v>586</v>
      </c>
      <c r="J148" s="31" t="s">
        <v>516</v>
      </c>
    </row>
    <row r="149" s="1" customFormat="1" ht="42" customHeight="1" spans="1:10">
      <c r="A149" s="143" t="s">
        <v>458</v>
      </c>
      <c r="B149" s="22" t="s">
        <v>458</v>
      </c>
      <c r="C149" s="22" t="s">
        <v>581</v>
      </c>
      <c r="D149" s="22" t="s">
        <v>582</v>
      </c>
      <c r="E149" s="31" t="s">
        <v>458</v>
      </c>
      <c r="F149" s="22" t="s">
        <v>583</v>
      </c>
      <c r="G149" s="31" t="s">
        <v>697</v>
      </c>
      <c r="H149" s="22" t="s">
        <v>585</v>
      </c>
      <c r="I149" s="22" t="s">
        <v>586</v>
      </c>
      <c r="J149" s="31" t="s">
        <v>458</v>
      </c>
    </row>
    <row r="150" s="1" customFormat="1" ht="42" customHeight="1" spans="1:10">
      <c r="A150" s="143"/>
      <c r="B150" s="22"/>
      <c r="C150" s="22" t="s">
        <v>587</v>
      </c>
      <c r="D150" s="22" t="s">
        <v>588</v>
      </c>
      <c r="E150" s="31" t="s">
        <v>458</v>
      </c>
      <c r="F150" s="22" t="s">
        <v>583</v>
      </c>
      <c r="G150" s="31" t="s">
        <v>697</v>
      </c>
      <c r="H150" s="22" t="s">
        <v>585</v>
      </c>
      <c r="I150" s="22" t="s">
        <v>586</v>
      </c>
      <c r="J150" s="31" t="s">
        <v>458</v>
      </c>
    </row>
    <row r="151" s="1" customFormat="1" ht="42" customHeight="1" spans="1:10">
      <c r="A151" s="143"/>
      <c r="B151" s="22"/>
      <c r="C151" s="22" t="s">
        <v>592</v>
      </c>
      <c r="D151" s="22" t="s">
        <v>593</v>
      </c>
      <c r="E151" s="31" t="s">
        <v>458</v>
      </c>
      <c r="F151" s="22" t="s">
        <v>595</v>
      </c>
      <c r="G151" s="31" t="s">
        <v>596</v>
      </c>
      <c r="H151" s="22" t="s">
        <v>591</v>
      </c>
      <c r="I151" s="22" t="s">
        <v>586</v>
      </c>
      <c r="J151" s="31" t="s">
        <v>458</v>
      </c>
    </row>
    <row r="152" s="1" customFormat="1" ht="42" customHeight="1" spans="1:10">
      <c r="A152" s="143" t="s">
        <v>556</v>
      </c>
      <c r="B152" s="22" t="s">
        <v>556</v>
      </c>
      <c r="C152" s="22" t="s">
        <v>581</v>
      </c>
      <c r="D152" s="22" t="s">
        <v>582</v>
      </c>
      <c r="E152" s="31" t="s">
        <v>556</v>
      </c>
      <c r="F152" s="22" t="s">
        <v>583</v>
      </c>
      <c r="G152" s="31" t="s">
        <v>653</v>
      </c>
      <c r="H152" s="22" t="s">
        <v>585</v>
      </c>
      <c r="I152" s="22" t="s">
        <v>586</v>
      </c>
      <c r="J152" s="31" t="s">
        <v>556</v>
      </c>
    </row>
    <row r="153" s="1" customFormat="1" ht="42" customHeight="1" spans="1:10">
      <c r="A153" s="143"/>
      <c r="B153" s="22"/>
      <c r="C153" s="22" t="s">
        <v>587</v>
      </c>
      <c r="D153" s="22" t="s">
        <v>588</v>
      </c>
      <c r="E153" s="31" t="s">
        <v>556</v>
      </c>
      <c r="F153" s="22" t="s">
        <v>583</v>
      </c>
      <c r="G153" s="31" t="s">
        <v>556</v>
      </c>
      <c r="H153" s="22" t="s">
        <v>585</v>
      </c>
      <c r="I153" s="22" t="s">
        <v>586</v>
      </c>
      <c r="J153" s="31" t="s">
        <v>556</v>
      </c>
    </row>
    <row r="154" s="1" customFormat="1" ht="42" customHeight="1" spans="1:10">
      <c r="A154" s="143"/>
      <c r="B154" s="22"/>
      <c r="C154" s="22" t="s">
        <v>592</v>
      </c>
      <c r="D154" s="22" t="s">
        <v>593</v>
      </c>
      <c r="E154" s="31" t="s">
        <v>594</v>
      </c>
      <c r="F154" s="22" t="s">
        <v>595</v>
      </c>
      <c r="G154" s="31" t="s">
        <v>596</v>
      </c>
      <c r="H154" s="22" t="s">
        <v>591</v>
      </c>
      <c r="I154" s="22" t="s">
        <v>586</v>
      </c>
      <c r="J154" s="31" t="s">
        <v>556</v>
      </c>
    </row>
    <row r="155" s="1" customFormat="1" ht="42" customHeight="1" spans="1:10">
      <c r="A155" s="143" t="s">
        <v>534</v>
      </c>
      <c r="B155" s="22" t="s">
        <v>534</v>
      </c>
      <c r="C155" s="22" t="s">
        <v>581</v>
      </c>
      <c r="D155" s="22" t="s">
        <v>582</v>
      </c>
      <c r="E155" s="31" t="s">
        <v>534</v>
      </c>
      <c r="F155" s="22" t="s">
        <v>583</v>
      </c>
      <c r="G155" s="31" t="s">
        <v>698</v>
      </c>
      <c r="H155" s="22" t="s">
        <v>585</v>
      </c>
      <c r="I155" s="22" t="s">
        <v>586</v>
      </c>
      <c r="J155" s="31" t="s">
        <v>534</v>
      </c>
    </row>
    <row r="156" s="1" customFormat="1" ht="42" customHeight="1" spans="1:10">
      <c r="A156" s="143"/>
      <c r="B156" s="22"/>
      <c r="C156" s="22" t="s">
        <v>587</v>
      </c>
      <c r="D156" s="22" t="s">
        <v>588</v>
      </c>
      <c r="E156" s="31" t="s">
        <v>534</v>
      </c>
      <c r="F156" s="22" t="s">
        <v>583</v>
      </c>
      <c r="G156" s="31" t="s">
        <v>698</v>
      </c>
      <c r="H156" s="22" t="s">
        <v>585</v>
      </c>
      <c r="I156" s="22" t="s">
        <v>586</v>
      </c>
      <c r="J156" s="31" t="s">
        <v>534</v>
      </c>
    </row>
    <row r="157" s="1" customFormat="1" ht="42" customHeight="1" spans="1:10">
      <c r="A157" s="143"/>
      <c r="B157" s="22"/>
      <c r="C157" s="22" t="s">
        <v>592</v>
      </c>
      <c r="D157" s="22" t="s">
        <v>593</v>
      </c>
      <c r="E157" s="31" t="s">
        <v>594</v>
      </c>
      <c r="F157" s="22" t="s">
        <v>595</v>
      </c>
      <c r="G157" s="31" t="s">
        <v>596</v>
      </c>
      <c r="H157" s="22" t="s">
        <v>591</v>
      </c>
      <c r="I157" s="22" t="s">
        <v>586</v>
      </c>
      <c r="J157" s="31" t="s">
        <v>534</v>
      </c>
    </row>
    <row r="158" s="1" customFormat="1" ht="42" customHeight="1" spans="1:10">
      <c r="A158" s="143" t="s">
        <v>460</v>
      </c>
      <c r="B158" s="22" t="s">
        <v>460</v>
      </c>
      <c r="C158" s="22" t="s">
        <v>581</v>
      </c>
      <c r="D158" s="22" t="s">
        <v>582</v>
      </c>
      <c r="E158" s="31" t="s">
        <v>460</v>
      </c>
      <c r="F158" s="22" t="s">
        <v>583</v>
      </c>
      <c r="G158" s="31" t="s">
        <v>697</v>
      </c>
      <c r="H158" s="22" t="s">
        <v>585</v>
      </c>
      <c r="I158" s="22" t="s">
        <v>586</v>
      </c>
      <c r="J158" s="31" t="s">
        <v>460</v>
      </c>
    </row>
    <row r="159" s="1" customFormat="1" ht="42" customHeight="1" spans="1:10">
      <c r="A159" s="143"/>
      <c r="B159" s="22"/>
      <c r="C159" s="22" t="s">
        <v>587</v>
      </c>
      <c r="D159" s="22" t="s">
        <v>628</v>
      </c>
      <c r="E159" s="31" t="s">
        <v>699</v>
      </c>
      <c r="F159" s="22" t="s">
        <v>583</v>
      </c>
      <c r="G159" s="31" t="s">
        <v>590</v>
      </c>
      <c r="H159" s="22" t="s">
        <v>591</v>
      </c>
      <c r="I159" s="22" t="s">
        <v>586</v>
      </c>
      <c r="J159" s="31" t="s">
        <v>460</v>
      </c>
    </row>
    <row r="160" s="1" customFormat="1" ht="42" customHeight="1" spans="1:10">
      <c r="A160" s="143"/>
      <c r="B160" s="22"/>
      <c r="C160" s="22" t="s">
        <v>592</v>
      </c>
      <c r="D160" s="22" t="s">
        <v>593</v>
      </c>
      <c r="E160" s="31" t="s">
        <v>594</v>
      </c>
      <c r="F160" s="22" t="s">
        <v>595</v>
      </c>
      <c r="G160" s="31" t="s">
        <v>596</v>
      </c>
      <c r="H160" s="22" t="s">
        <v>591</v>
      </c>
      <c r="I160" s="22" t="s">
        <v>586</v>
      </c>
      <c r="J160" s="31" t="s">
        <v>460</v>
      </c>
    </row>
    <row r="161" s="1" customFormat="1" ht="42" customHeight="1" spans="1:10">
      <c r="A161" s="143" t="s">
        <v>462</v>
      </c>
      <c r="B161" s="22" t="s">
        <v>462</v>
      </c>
      <c r="C161" s="22" t="s">
        <v>581</v>
      </c>
      <c r="D161" s="22" t="s">
        <v>582</v>
      </c>
      <c r="E161" s="31" t="s">
        <v>462</v>
      </c>
      <c r="F161" s="22" t="s">
        <v>583</v>
      </c>
      <c r="G161" s="31" t="s">
        <v>700</v>
      </c>
      <c r="H161" s="22" t="s">
        <v>585</v>
      </c>
      <c r="I161" s="22" t="s">
        <v>586</v>
      </c>
      <c r="J161" s="31" t="s">
        <v>462</v>
      </c>
    </row>
    <row r="162" s="1" customFormat="1" ht="42" customHeight="1" spans="1:10">
      <c r="A162" s="143"/>
      <c r="B162" s="22"/>
      <c r="C162" s="22" t="s">
        <v>587</v>
      </c>
      <c r="D162" s="22" t="s">
        <v>588</v>
      </c>
      <c r="E162" s="31" t="s">
        <v>462</v>
      </c>
      <c r="F162" s="22" t="s">
        <v>583</v>
      </c>
      <c r="G162" s="31" t="s">
        <v>462</v>
      </c>
      <c r="H162" s="22" t="s">
        <v>591</v>
      </c>
      <c r="I162" s="22" t="s">
        <v>586</v>
      </c>
      <c r="J162" s="31" t="s">
        <v>462</v>
      </c>
    </row>
    <row r="163" s="1" customFormat="1" ht="42" customHeight="1" spans="1:10">
      <c r="A163" s="143"/>
      <c r="B163" s="22"/>
      <c r="C163" s="22" t="s">
        <v>592</v>
      </c>
      <c r="D163" s="22" t="s">
        <v>593</v>
      </c>
      <c r="E163" s="31" t="s">
        <v>594</v>
      </c>
      <c r="F163" s="22" t="s">
        <v>595</v>
      </c>
      <c r="G163" s="31" t="s">
        <v>596</v>
      </c>
      <c r="H163" s="22" t="s">
        <v>591</v>
      </c>
      <c r="I163" s="22" t="s">
        <v>586</v>
      </c>
      <c r="J163" s="31" t="s">
        <v>462</v>
      </c>
    </row>
    <row r="164" s="1" customFormat="1" ht="42" customHeight="1" spans="1:10">
      <c r="A164" s="143" t="s">
        <v>456</v>
      </c>
      <c r="B164" s="22" t="s">
        <v>456</v>
      </c>
      <c r="C164" s="22" t="s">
        <v>581</v>
      </c>
      <c r="D164" s="22" t="s">
        <v>582</v>
      </c>
      <c r="E164" s="31" t="s">
        <v>456</v>
      </c>
      <c r="F164" s="22" t="s">
        <v>583</v>
      </c>
      <c r="G164" s="31" t="s">
        <v>697</v>
      </c>
      <c r="H164" s="22" t="s">
        <v>585</v>
      </c>
      <c r="I164" s="22" t="s">
        <v>586</v>
      </c>
      <c r="J164" s="31" t="s">
        <v>456</v>
      </c>
    </row>
    <row r="165" s="1" customFormat="1" ht="42" customHeight="1" spans="1:10">
      <c r="A165" s="143"/>
      <c r="B165" s="22"/>
      <c r="C165" s="22" t="s">
        <v>587</v>
      </c>
      <c r="D165" s="22" t="s">
        <v>588</v>
      </c>
      <c r="E165" s="31" t="s">
        <v>456</v>
      </c>
      <c r="F165" s="22" t="s">
        <v>583</v>
      </c>
      <c r="G165" s="31" t="s">
        <v>697</v>
      </c>
      <c r="H165" s="22" t="s">
        <v>585</v>
      </c>
      <c r="I165" s="22" t="s">
        <v>586</v>
      </c>
      <c r="J165" s="31" t="s">
        <v>456</v>
      </c>
    </row>
    <row r="166" s="1" customFormat="1" ht="42" customHeight="1" spans="1:10">
      <c r="A166" s="143"/>
      <c r="B166" s="22"/>
      <c r="C166" s="22" t="s">
        <v>592</v>
      </c>
      <c r="D166" s="22" t="s">
        <v>593</v>
      </c>
      <c r="E166" s="31" t="s">
        <v>594</v>
      </c>
      <c r="F166" s="22" t="s">
        <v>595</v>
      </c>
      <c r="G166" s="31" t="s">
        <v>596</v>
      </c>
      <c r="H166" s="22" t="s">
        <v>591</v>
      </c>
      <c r="I166" s="22" t="s">
        <v>586</v>
      </c>
      <c r="J166" s="31" t="s">
        <v>456</v>
      </c>
    </row>
    <row r="167" s="1" customFormat="1" ht="42" customHeight="1" spans="1:10">
      <c r="A167" s="143" t="s">
        <v>504</v>
      </c>
      <c r="B167" s="22" t="s">
        <v>504</v>
      </c>
      <c r="C167" s="22" t="s">
        <v>581</v>
      </c>
      <c r="D167" s="22" t="s">
        <v>582</v>
      </c>
      <c r="E167" s="31" t="s">
        <v>504</v>
      </c>
      <c r="F167" s="22" t="s">
        <v>583</v>
      </c>
      <c r="G167" s="31" t="s">
        <v>635</v>
      </c>
      <c r="H167" s="22" t="s">
        <v>585</v>
      </c>
      <c r="I167" s="22" t="s">
        <v>586</v>
      </c>
      <c r="J167" s="31" t="s">
        <v>504</v>
      </c>
    </row>
    <row r="168" s="1" customFormat="1" ht="42" customHeight="1" spans="1:10">
      <c r="A168" s="143"/>
      <c r="B168" s="22"/>
      <c r="C168" s="22" t="s">
        <v>587</v>
      </c>
      <c r="D168" s="22" t="s">
        <v>588</v>
      </c>
      <c r="E168" s="31" t="s">
        <v>504</v>
      </c>
      <c r="F168" s="22" t="s">
        <v>583</v>
      </c>
      <c r="G168" s="31" t="s">
        <v>504</v>
      </c>
      <c r="H168" s="22" t="s">
        <v>591</v>
      </c>
      <c r="I168" s="22" t="s">
        <v>586</v>
      </c>
      <c r="J168" s="31" t="s">
        <v>504</v>
      </c>
    </row>
    <row r="169" s="1" customFormat="1" ht="42" customHeight="1" spans="1:10">
      <c r="A169" s="143"/>
      <c r="B169" s="22"/>
      <c r="C169" s="22" t="s">
        <v>592</v>
      </c>
      <c r="D169" s="22" t="s">
        <v>593</v>
      </c>
      <c r="E169" s="31" t="s">
        <v>594</v>
      </c>
      <c r="F169" s="22" t="s">
        <v>595</v>
      </c>
      <c r="G169" s="31" t="s">
        <v>596</v>
      </c>
      <c r="H169" s="22" t="s">
        <v>591</v>
      </c>
      <c r="I169" s="22" t="s">
        <v>586</v>
      </c>
      <c r="J169" s="31" t="s">
        <v>504</v>
      </c>
    </row>
    <row r="170" s="1" customFormat="1" ht="42" customHeight="1" spans="1:10">
      <c r="A170" s="143" t="s">
        <v>526</v>
      </c>
      <c r="B170" s="22" t="s">
        <v>526</v>
      </c>
      <c r="C170" s="22" t="s">
        <v>581</v>
      </c>
      <c r="D170" s="22" t="s">
        <v>582</v>
      </c>
      <c r="E170" s="31" t="s">
        <v>526</v>
      </c>
      <c r="F170" s="22" t="s">
        <v>583</v>
      </c>
      <c r="G170" s="31" t="s">
        <v>701</v>
      </c>
      <c r="H170" s="22" t="s">
        <v>585</v>
      </c>
      <c r="I170" s="22" t="s">
        <v>586</v>
      </c>
      <c r="J170" s="31" t="s">
        <v>526</v>
      </c>
    </row>
    <row r="171" s="1" customFormat="1" ht="42" customHeight="1" spans="1:10">
      <c r="A171" s="143"/>
      <c r="B171" s="22"/>
      <c r="C171" s="22" t="s">
        <v>587</v>
      </c>
      <c r="D171" s="22" t="s">
        <v>588</v>
      </c>
      <c r="E171" s="31" t="s">
        <v>526</v>
      </c>
      <c r="F171" s="22" t="s">
        <v>583</v>
      </c>
      <c r="G171" s="31" t="s">
        <v>526</v>
      </c>
      <c r="H171" s="22" t="s">
        <v>591</v>
      </c>
      <c r="I171" s="22" t="s">
        <v>586</v>
      </c>
      <c r="J171" s="31" t="s">
        <v>526</v>
      </c>
    </row>
    <row r="172" s="1" customFormat="1" ht="42" customHeight="1" spans="1:10">
      <c r="A172" s="143"/>
      <c r="B172" s="22"/>
      <c r="C172" s="22" t="s">
        <v>592</v>
      </c>
      <c r="D172" s="22" t="s">
        <v>593</v>
      </c>
      <c r="E172" s="31" t="s">
        <v>594</v>
      </c>
      <c r="F172" s="22" t="s">
        <v>595</v>
      </c>
      <c r="G172" s="31" t="s">
        <v>596</v>
      </c>
      <c r="H172" s="22" t="s">
        <v>591</v>
      </c>
      <c r="I172" s="22" t="s">
        <v>586</v>
      </c>
      <c r="J172" s="31" t="s">
        <v>526</v>
      </c>
    </row>
    <row r="173" s="1" customFormat="1" ht="42" customHeight="1" spans="1:10">
      <c r="A173" s="143" t="s">
        <v>540</v>
      </c>
      <c r="B173" s="22" t="s">
        <v>540</v>
      </c>
      <c r="C173" s="22" t="s">
        <v>581</v>
      </c>
      <c r="D173" s="22" t="s">
        <v>582</v>
      </c>
      <c r="E173" s="31" t="s">
        <v>540</v>
      </c>
      <c r="F173" s="22" t="s">
        <v>583</v>
      </c>
      <c r="G173" s="31" t="s">
        <v>702</v>
      </c>
      <c r="H173" s="22" t="s">
        <v>585</v>
      </c>
      <c r="I173" s="22" t="s">
        <v>586</v>
      </c>
      <c r="J173" s="31" t="s">
        <v>540</v>
      </c>
    </row>
    <row r="174" s="1" customFormat="1" ht="42" customHeight="1" spans="1:10">
      <c r="A174" s="143"/>
      <c r="B174" s="22"/>
      <c r="C174" s="22" t="s">
        <v>587</v>
      </c>
      <c r="D174" s="22" t="s">
        <v>588</v>
      </c>
      <c r="E174" s="31" t="s">
        <v>703</v>
      </c>
      <c r="F174" s="22" t="s">
        <v>583</v>
      </c>
      <c r="G174" s="31" t="s">
        <v>590</v>
      </c>
      <c r="H174" s="22" t="s">
        <v>591</v>
      </c>
      <c r="I174" s="22" t="s">
        <v>586</v>
      </c>
      <c r="J174" s="31" t="s">
        <v>540</v>
      </c>
    </row>
    <row r="175" s="1" customFormat="1" ht="42" customHeight="1" spans="1:10">
      <c r="A175" s="143"/>
      <c r="B175" s="22"/>
      <c r="C175" s="22" t="s">
        <v>592</v>
      </c>
      <c r="D175" s="22" t="s">
        <v>593</v>
      </c>
      <c r="E175" s="31" t="s">
        <v>594</v>
      </c>
      <c r="F175" s="22" t="s">
        <v>595</v>
      </c>
      <c r="G175" s="31" t="s">
        <v>596</v>
      </c>
      <c r="H175" s="22" t="s">
        <v>591</v>
      </c>
      <c r="I175" s="22" t="s">
        <v>586</v>
      </c>
      <c r="J175" s="31" t="s">
        <v>540</v>
      </c>
    </row>
    <row r="176" s="1" customFormat="1" ht="42" customHeight="1" spans="1:10">
      <c r="A176" s="143" t="s">
        <v>550</v>
      </c>
      <c r="B176" s="22" t="s">
        <v>550</v>
      </c>
      <c r="C176" s="22" t="s">
        <v>581</v>
      </c>
      <c r="D176" s="22" t="s">
        <v>582</v>
      </c>
      <c r="E176" s="31" t="s">
        <v>550</v>
      </c>
      <c r="F176" s="22" t="s">
        <v>583</v>
      </c>
      <c r="G176" s="31" t="s">
        <v>606</v>
      </c>
      <c r="H176" s="22" t="s">
        <v>585</v>
      </c>
      <c r="I176" s="22" t="s">
        <v>586</v>
      </c>
      <c r="J176" s="31" t="s">
        <v>550</v>
      </c>
    </row>
    <row r="177" s="1" customFormat="1" ht="42" customHeight="1" spans="1:10">
      <c r="A177" s="143"/>
      <c r="B177" s="22"/>
      <c r="C177" s="22" t="s">
        <v>587</v>
      </c>
      <c r="D177" s="22" t="s">
        <v>588</v>
      </c>
      <c r="E177" s="31" t="s">
        <v>550</v>
      </c>
      <c r="F177" s="22" t="s">
        <v>583</v>
      </c>
      <c r="G177" s="31" t="s">
        <v>550</v>
      </c>
      <c r="H177" s="22" t="s">
        <v>591</v>
      </c>
      <c r="I177" s="22" t="s">
        <v>586</v>
      </c>
      <c r="J177" s="31" t="s">
        <v>550</v>
      </c>
    </row>
    <row r="178" s="1" customFormat="1" ht="42" customHeight="1" spans="1:10">
      <c r="A178" s="143"/>
      <c r="B178" s="22"/>
      <c r="C178" s="22" t="s">
        <v>592</v>
      </c>
      <c r="D178" s="22" t="s">
        <v>593</v>
      </c>
      <c r="E178" s="31" t="s">
        <v>594</v>
      </c>
      <c r="F178" s="22" t="s">
        <v>595</v>
      </c>
      <c r="G178" s="31" t="s">
        <v>596</v>
      </c>
      <c r="H178" s="22" t="s">
        <v>591</v>
      </c>
      <c r="I178" s="22" t="s">
        <v>586</v>
      </c>
      <c r="J178" s="31" t="s">
        <v>550</v>
      </c>
    </row>
    <row r="179" s="1" customFormat="1" ht="42" customHeight="1" spans="1:10">
      <c r="A179" s="143" t="s">
        <v>476</v>
      </c>
      <c r="B179" s="22" t="s">
        <v>476</v>
      </c>
      <c r="C179" s="22" t="s">
        <v>581</v>
      </c>
      <c r="D179" s="22" t="s">
        <v>582</v>
      </c>
      <c r="E179" s="31" t="s">
        <v>476</v>
      </c>
      <c r="F179" s="22" t="s">
        <v>583</v>
      </c>
      <c r="G179" s="31" t="s">
        <v>704</v>
      </c>
      <c r="H179" s="22" t="s">
        <v>585</v>
      </c>
      <c r="I179" s="22" t="s">
        <v>586</v>
      </c>
      <c r="J179" s="31" t="s">
        <v>476</v>
      </c>
    </row>
    <row r="180" s="1" customFormat="1" ht="42" customHeight="1" spans="1:10">
      <c r="A180" s="143"/>
      <c r="B180" s="22"/>
      <c r="C180" s="22" t="s">
        <v>587</v>
      </c>
      <c r="D180" s="22" t="s">
        <v>588</v>
      </c>
      <c r="E180" s="31" t="s">
        <v>705</v>
      </c>
      <c r="F180" s="22" t="s">
        <v>583</v>
      </c>
      <c r="G180" s="31" t="s">
        <v>590</v>
      </c>
      <c r="H180" s="22" t="s">
        <v>591</v>
      </c>
      <c r="I180" s="22" t="s">
        <v>586</v>
      </c>
      <c r="J180" s="31" t="s">
        <v>476</v>
      </c>
    </row>
    <row r="181" s="1" customFormat="1" ht="42" customHeight="1" spans="1:10">
      <c r="A181" s="143"/>
      <c r="B181" s="22"/>
      <c r="C181" s="22" t="s">
        <v>592</v>
      </c>
      <c r="D181" s="22" t="s">
        <v>593</v>
      </c>
      <c r="E181" s="31" t="s">
        <v>594</v>
      </c>
      <c r="F181" s="22" t="s">
        <v>595</v>
      </c>
      <c r="G181" s="31" t="s">
        <v>596</v>
      </c>
      <c r="H181" s="22" t="s">
        <v>591</v>
      </c>
      <c r="I181" s="22" t="s">
        <v>586</v>
      </c>
      <c r="J181" s="31" t="s">
        <v>476</v>
      </c>
    </row>
    <row r="182" s="1" customFormat="1" ht="42" customHeight="1" spans="1:10">
      <c r="A182" s="143" t="s">
        <v>542</v>
      </c>
      <c r="B182" s="22" t="s">
        <v>542</v>
      </c>
      <c r="C182" s="22" t="s">
        <v>581</v>
      </c>
      <c r="D182" s="22" t="s">
        <v>582</v>
      </c>
      <c r="E182" s="31" t="s">
        <v>542</v>
      </c>
      <c r="F182" s="22" t="s">
        <v>583</v>
      </c>
      <c r="G182" s="31" t="s">
        <v>706</v>
      </c>
      <c r="H182" s="22" t="s">
        <v>585</v>
      </c>
      <c r="I182" s="22" t="s">
        <v>586</v>
      </c>
      <c r="J182" s="31" t="s">
        <v>542</v>
      </c>
    </row>
    <row r="183" s="1" customFormat="1" ht="42" customHeight="1" spans="1:10">
      <c r="A183" s="143"/>
      <c r="B183" s="22"/>
      <c r="C183" s="22" t="s">
        <v>587</v>
      </c>
      <c r="D183" s="22" t="s">
        <v>588</v>
      </c>
      <c r="E183" s="31" t="s">
        <v>542</v>
      </c>
      <c r="F183" s="22" t="s">
        <v>583</v>
      </c>
      <c r="G183" s="31" t="s">
        <v>706</v>
      </c>
      <c r="H183" s="22" t="s">
        <v>585</v>
      </c>
      <c r="I183" s="22" t="s">
        <v>586</v>
      </c>
      <c r="J183" s="31" t="s">
        <v>542</v>
      </c>
    </row>
    <row r="184" s="1" customFormat="1" ht="42" customHeight="1" spans="1:10">
      <c r="A184" s="143"/>
      <c r="B184" s="22"/>
      <c r="C184" s="22" t="s">
        <v>592</v>
      </c>
      <c r="D184" s="22" t="s">
        <v>593</v>
      </c>
      <c r="E184" s="31" t="s">
        <v>707</v>
      </c>
      <c r="F184" s="22" t="s">
        <v>595</v>
      </c>
      <c r="G184" s="31" t="s">
        <v>596</v>
      </c>
      <c r="H184" s="22" t="s">
        <v>591</v>
      </c>
      <c r="I184" s="22" t="s">
        <v>586</v>
      </c>
      <c r="J184" s="31" t="s">
        <v>542</v>
      </c>
    </row>
    <row r="185" s="1" customFormat="1" ht="42" customHeight="1" spans="1:10">
      <c r="A185" s="143" t="s">
        <v>564</v>
      </c>
      <c r="B185" s="22" t="s">
        <v>564</v>
      </c>
      <c r="C185" s="22" t="s">
        <v>581</v>
      </c>
      <c r="D185" s="22" t="s">
        <v>582</v>
      </c>
      <c r="E185" s="31" t="s">
        <v>564</v>
      </c>
      <c r="F185" s="22" t="s">
        <v>583</v>
      </c>
      <c r="G185" s="31" t="s">
        <v>651</v>
      </c>
      <c r="H185" s="22" t="s">
        <v>585</v>
      </c>
      <c r="I185" s="22" t="s">
        <v>586</v>
      </c>
      <c r="J185" s="31" t="s">
        <v>564</v>
      </c>
    </row>
    <row r="186" s="1" customFormat="1" ht="42" customHeight="1" spans="1:10">
      <c r="A186" s="143"/>
      <c r="B186" s="22"/>
      <c r="C186" s="22" t="s">
        <v>587</v>
      </c>
      <c r="D186" s="22" t="s">
        <v>588</v>
      </c>
      <c r="E186" s="31" t="s">
        <v>564</v>
      </c>
      <c r="F186" s="22" t="s">
        <v>583</v>
      </c>
      <c r="G186" s="31" t="s">
        <v>564</v>
      </c>
      <c r="H186" s="22" t="s">
        <v>585</v>
      </c>
      <c r="I186" s="22" t="s">
        <v>586</v>
      </c>
      <c r="J186" s="31" t="s">
        <v>564</v>
      </c>
    </row>
    <row r="187" s="1" customFormat="1" ht="42" customHeight="1" spans="1:10">
      <c r="A187" s="143"/>
      <c r="B187" s="22"/>
      <c r="C187" s="22" t="s">
        <v>592</v>
      </c>
      <c r="D187" s="22" t="s">
        <v>593</v>
      </c>
      <c r="E187" s="31" t="s">
        <v>594</v>
      </c>
      <c r="F187" s="22" t="s">
        <v>595</v>
      </c>
      <c r="G187" s="31" t="s">
        <v>596</v>
      </c>
      <c r="H187" s="22" t="s">
        <v>591</v>
      </c>
      <c r="I187" s="22" t="s">
        <v>586</v>
      </c>
      <c r="J187" s="31" t="s">
        <v>564</v>
      </c>
    </row>
    <row r="188" s="1" customFormat="1" ht="42" customHeight="1" spans="1:10">
      <c r="A188" s="143" t="s">
        <v>490</v>
      </c>
      <c r="B188" s="22" t="s">
        <v>490</v>
      </c>
      <c r="C188" s="22" t="s">
        <v>581</v>
      </c>
      <c r="D188" s="22" t="s">
        <v>582</v>
      </c>
      <c r="E188" s="31" t="s">
        <v>490</v>
      </c>
      <c r="F188" s="22" t="s">
        <v>583</v>
      </c>
      <c r="G188" s="31" t="s">
        <v>708</v>
      </c>
      <c r="H188" s="22" t="s">
        <v>585</v>
      </c>
      <c r="I188" s="22" t="s">
        <v>586</v>
      </c>
      <c r="J188" s="31" t="s">
        <v>490</v>
      </c>
    </row>
    <row r="189" s="1" customFormat="1" ht="42" customHeight="1" spans="1:10">
      <c r="A189" s="143"/>
      <c r="B189" s="22"/>
      <c r="C189" s="22" t="s">
        <v>587</v>
      </c>
      <c r="D189" s="22" t="s">
        <v>588</v>
      </c>
      <c r="E189" s="31" t="s">
        <v>490</v>
      </c>
      <c r="F189" s="22" t="s">
        <v>583</v>
      </c>
      <c r="G189" s="31" t="s">
        <v>490</v>
      </c>
      <c r="H189" s="22" t="s">
        <v>591</v>
      </c>
      <c r="I189" s="22" t="s">
        <v>586</v>
      </c>
      <c r="J189" s="31" t="s">
        <v>490</v>
      </c>
    </row>
    <row r="190" s="1" customFormat="1" ht="42" customHeight="1" spans="1:10">
      <c r="A190" s="143"/>
      <c r="B190" s="22"/>
      <c r="C190" s="22" t="s">
        <v>592</v>
      </c>
      <c r="D190" s="22" t="s">
        <v>593</v>
      </c>
      <c r="E190" s="31" t="s">
        <v>594</v>
      </c>
      <c r="F190" s="22" t="s">
        <v>595</v>
      </c>
      <c r="G190" s="31" t="s">
        <v>596</v>
      </c>
      <c r="H190" s="22" t="s">
        <v>591</v>
      </c>
      <c r="I190" s="22" t="s">
        <v>586</v>
      </c>
      <c r="J190" s="31" t="s">
        <v>490</v>
      </c>
    </row>
    <row r="191" s="1" customFormat="1" ht="42" customHeight="1" spans="1:10">
      <c r="A191" s="143" t="s">
        <v>536</v>
      </c>
      <c r="B191" s="22" t="s">
        <v>536</v>
      </c>
      <c r="C191" s="22" t="s">
        <v>581</v>
      </c>
      <c r="D191" s="22" t="s">
        <v>582</v>
      </c>
      <c r="E191" s="31" t="s">
        <v>536</v>
      </c>
      <c r="F191" s="22" t="s">
        <v>583</v>
      </c>
      <c r="G191" s="31" t="s">
        <v>709</v>
      </c>
      <c r="H191" s="22" t="s">
        <v>585</v>
      </c>
      <c r="I191" s="22" t="s">
        <v>586</v>
      </c>
      <c r="J191" s="31" t="s">
        <v>536</v>
      </c>
    </row>
    <row r="192" s="1" customFormat="1" ht="42" customHeight="1" spans="1:10">
      <c r="A192" s="143"/>
      <c r="B192" s="22"/>
      <c r="C192" s="22" t="s">
        <v>587</v>
      </c>
      <c r="D192" s="22" t="s">
        <v>588</v>
      </c>
      <c r="E192" s="31" t="s">
        <v>536</v>
      </c>
      <c r="F192" s="22" t="s">
        <v>583</v>
      </c>
      <c r="G192" s="31" t="s">
        <v>536</v>
      </c>
      <c r="H192" s="22" t="s">
        <v>591</v>
      </c>
      <c r="I192" s="22" t="s">
        <v>586</v>
      </c>
      <c r="J192" s="31" t="s">
        <v>536</v>
      </c>
    </row>
    <row r="193" s="1" customFormat="1" ht="42" customHeight="1" spans="1:10">
      <c r="A193" s="143"/>
      <c r="B193" s="22"/>
      <c r="C193" s="22" t="s">
        <v>592</v>
      </c>
      <c r="D193" s="22" t="s">
        <v>593</v>
      </c>
      <c r="E193" s="31" t="s">
        <v>594</v>
      </c>
      <c r="F193" s="22" t="s">
        <v>595</v>
      </c>
      <c r="G193" s="31" t="s">
        <v>596</v>
      </c>
      <c r="H193" s="22" t="s">
        <v>591</v>
      </c>
      <c r="I193" s="22" t="s">
        <v>586</v>
      </c>
      <c r="J193" s="31" t="s">
        <v>536</v>
      </c>
    </row>
    <row r="194" s="1" customFormat="1" ht="42" customHeight="1" spans="1:10">
      <c r="A194" s="143" t="s">
        <v>530</v>
      </c>
      <c r="B194" s="22" t="s">
        <v>530</v>
      </c>
      <c r="C194" s="22" t="s">
        <v>581</v>
      </c>
      <c r="D194" s="22" t="s">
        <v>582</v>
      </c>
      <c r="E194" s="31" t="s">
        <v>530</v>
      </c>
      <c r="F194" s="22" t="s">
        <v>583</v>
      </c>
      <c r="G194" s="31" t="s">
        <v>710</v>
      </c>
      <c r="H194" s="22" t="s">
        <v>585</v>
      </c>
      <c r="I194" s="22" t="s">
        <v>586</v>
      </c>
      <c r="J194" s="31" t="s">
        <v>530</v>
      </c>
    </row>
    <row r="195" s="1" customFormat="1" ht="42" customHeight="1" spans="1:10">
      <c r="A195" s="143"/>
      <c r="B195" s="22"/>
      <c r="C195" s="22" t="s">
        <v>587</v>
      </c>
      <c r="D195" s="22" t="s">
        <v>588</v>
      </c>
      <c r="E195" s="31" t="s">
        <v>711</v>
      </c>
      <c r="F195" s="22" t="s">
        <v>583</v>
      </c>
      <c r="G195" s="31" t="s">
        <v>607</v>
      </c>
      <c r="H195" s="22" t="s">
        <v>591</v>
      </c>
      <c r="I195" s="22" t="s">
        <v>586</v>
      </c>
      <c r="J195" s="31" t="s">
        <v>530</v>
      </c>
    </row>
    <row r="196" s="1" customFormat="1" ht="42" customHeight="1" spans="1:10">
      <c r="A196" s="143"/>
      <c r="B196" s="22"/>
      <c r="C196" s="22" t="s">
        <v>592</v>
      </c>
      <c r="D196" s="22" t="s">
        <v>593</v>
      </c>
      <c r="E196" s="31" t="s">
        <v>594</v>
      </c>
      <c r="F196" s="22" t="s">
        <v>595</v>
      </c>
      <c r="G196" s="31" t="s">
        <v>596</v>
      </c>
      <c r="H196" s="22" t="s">
        <v>591</v>
      </c>
      <c r="I196" s="22" t="s">
        <v>586</v>
      </c>
      <c r="J196" s="31" t="s">
        <v>530</v>
      </c>
    </row>
    <row r="197" s="1" customFormat="1" ht="42" customHeight="1" spans="1:10">
      <c r="A197" s="143" t="s">
        <v>502</v>
      </c>
      <c r="B197" s="22" t="s">
        <v>502</v>
      </c>
      <c r="C197" s="22" t="s">
        <v>581</v>
      </c>
      <c r="D197" s="22" t="s">
        <v>582</v>
      </c>
      <c r="E197" s="31" t="s">
        <v>502</v>
      </c>
      <c r="F197" s="22" t="s">
        <v>583</v>
      </c>
      <c r="G197" s="31" t="s">
        <v>635</v>
      </c>
      <c r="H197" s="22" t="s">
        <v>585</v>
      </c>
      <c r="I197" s="22" t="s">
        <v>586</v>
      </c>
      <c r="J197" s="31" t="s">
        <v>502</v>
      </c>
    </row>
    <row r="198" s="1" customFormat="1" ht="42" customHeight="1" spans="1:10">
      <c r="A198" s="143"/>
      <c r="B198" s="22"/>
      <c r="C198" s="22" t="s">
        <v>587</v>
      </c>
      <c r="D198" s="22" t="s">
        <v>588</v>
      </c>
      <c r="E198" s="31" t="s">
        <v>502</v>
      </c>
      <c r="F198" s="22" t="s">
        <v>583</v>
      </c>
      <c r="G198" s="31" t="s">
        <v>502</v>
      </c>
      <c r="H198" s="22" t="s">
        <v>591</v>
      </c>
      <c r="I198" s="22" t="s">
        <v>586</v>
      </c>
      <c r="J198" s="31" t="s">
        <v>502</v>
      </c>
    </row>
    <row r="199" s="1" customFormat="1" ht="42" customHeight="1" spans="1:10">
      <c r="A199" s="143"/>
      <c r="B199" s="22"/>
      <c r="C199" s="22" t="s">
        <v>592</v>
      </c>
      <c r="D199" s="22" t="s">
        <v>593</v>
      </c>
      <c r="E199" s="31" t="s">
        <v>594</v>
      </c>
      <c r="F199" s="22" t="s">
        <v>595</v>
      </c>
      <c r="G199" s="31" t="s">
        <v>596</v>
      </c>
      <c r="H199" s="22" t="s">
        <v>591</v>
      </c>
      <c r="I199" s="22" t="s">
        <v>586</v>
      </c>
      <c r="J199" s="31" t="s">
        <v>502</v>
      </c>
    </row>
    <row r="200" s="1" customFormat="1" ht="42" customHeight="1" spans="1:10">
      <c r="A200" s="143" t="s">
        <v>482</v>
      </c>
      <c r="B200" s="22" t="s">
        <v>482</v>
      </c>
      <c r="C200" s="22" t="s">
        <v>581</v>
      </c>
      <c r="D200" s="22" t="s">
        <v>582</v>
      </c>
      <c r="E200" s="31" t="s">
        <v>712</v>
      </c>
      <c r="F200" s="22" t="s">
        <v>583</v>
      </c>
      <c r="G200" s="31" t="s">
        <v>713</v>
      </c>
      <c r="H200" s="22" t="s">
        <v>585</v>
      </c>
      <c r="I200" s="22" t="s">
        <v>586</v>
      </c>
      <c r="J200" s="31" t="s">
        <v>482</v>
      </c>
    </row>
    <row r="201" s="1" customFormat="1" ht="42" customHeight="1" spans="1:10">
      <c r="A201" s="143"/>
      <c r="B201" s="22"/>
      <c r="C201" s="22" t="s">
        <v>587</v>
      </c>
      <c r="D201" s="22" t="s">
        <v>588</v>
      </c>
      <c r="E201" s="31" t="s">
        <v>714</v>
      </c>
      <c r="F201" s="22" t="s">
        <v>583</v>
      </c>
      <c r="G201" s="31" t="s">
        <v>715</v>
      </c>
      <c r="H201" s="22" t="s">
        <v>591</v>
      </c>
      <c r="I201" s="22" t="s">
        <v>586</v>
      </c>
      <c r="J201" s="31" t="s">
        <v>482</v>
      </c>
    </row>
    <row r="202" s="1" customFormat="1" ht="42" customHeight="1" spans="1:10">
      <c r="A202" s="143"/>
      <c r="B202" s="22"/>
      <c r="C202" s="22" t="s">
        <v>592</v>
      </c>
      <c r="D202" s="22" t="s">
        <v>593</v>
      </c>
      <c r="E202" s="31" t="s">
        <v>594</v>
      </c>
      <c r="F202" s="22" t="s">
        <v>595</v>
      </c>
      <c r="G202" s="31" t="s">
        <v>596</v>
      </c>
      <c r="H202" s="22" t="s">
        <v>591</v>
      </c>
      <c r="I202" s="22" t="s">
        <v>586</v>
      </c>
      <c r="J202" s="31" t="s">
        <v>482</v>
      </c>
    </row>
    <row r="203" s="1" customFormat="1" customHeight="1"/>
  </sheetData>
  <mergeCells count="112">
    <mergeCell ref="A3:J3"/>
    <mergeCell ref="A4:H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18"/>
    <mergeCell ref="A119:A121"/>
    <mergeCell ref="A122:A124"/>
    <mergeCell ref="A125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18"/>
    <mergeCell ref="B119:B121"/>
    <mergeCell ref="B122:B124"/>
    <mergeCell ref="B125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716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717</v>
      </c>
      <c r="C3" s="126"/>
      <c r="D3" s="127"/>
      <c r="E3" s="127"/>
      <c r="F3" s="127"/>
    </row>
    <row r="4" ht="13.5" customHeight="1" spans="1:6">
      <c r="A4" s="6" t="s">
        <v>1</v>
      </c>
      <c r="B4" s="6" t="s">
        <v>718</v>
      </c>
      <c r="C4" s="122"/>
      <c r="D4" s="124"/>
      <c r="E4" s="124"/>
      <c r="F4" s="121" t="s">
        <v>2</v>
      </c>
    </row>
    <row r="5" ht="19.5" customHeight="1" spans="1:6">
      <c r="A5" s="128" t="s">
        <v>319</v>
      </c>
      <c r="B5" s="129" t="s">
        <v>74</v>
      </c>
      <c r="C5" s="128" t="s">
        <v>75</v>
      </c>
      <c r="D5" s="12" t="s">
        <v>719</v>
      </c>
      <c r="E5" s="13"/>
      <c r="F5" s="14"/>
    </row>
    <row r="6" ht="18.75" customHeight="1" spans="1:6">
      <c r="A6" s="130"/>
      <c r="B6" s="131"/>
      <c r="C6" s="130"/>
      <c r="D6" s="17" t="s">
        <v>56</v>
      </c>
      <c r="E6" s="12" t="s">
        <v>77</v>
      </c>
      <c r="F6" s="17" t="s">
        <v>78</v>
      </c>
    </row>
    <row r="7" ht="18.75" customHeight="1" spans="1:6">
      <c r="A7" s="71">
        <v>1</v>
      </c>
      <c r="B7" s="132" t="s">
        <v>85</v>
      </c>
      <c r="C7" s="71">
        <v>3</v>
      </c>
      <c r="D7" s="133">
        <v>4</v>
      </c>
      <c r="E7" s="133">
        <v>5</v>
      </c>
      <c r="F7" s="133">
        <v>6</v>
      </c>
    </row>
    <row r="8" s="1" customFormat="1" ht="21" customHeight="1" spans="1:6">
      <c r="A8" s="22" t="s">
        <v>71</v>
      </c>
      <c r="B8" s="22"/>
      <c r="C8" s="22"/>
      <c r="D8" s="134">
        <v>404200</v>
      </c>
      <c r="E8" s="134"/>
      <c r="F8" s="134">
        <v>404200</v>
      </c>
    </row>
    <row r="9" s="1" customFormat="1" ht="21" customHeight="1" spans="1:6">
      <c r="A9" s="22"/>
      <c r="B9" s="22" t="s">
        <v>263</v>
      </c>
      <c r="C9" s="22" t="s">
        <v>83</v>
      </c>
      <c r="D9" s="134">
        <v>404200</v>
      </c>
      <c r="E9" s="134"/>
      <c r="F9" s="134">
        <v>404200</v>
      </c>
    </row>
    <row r="10" s="1" customFormat="1" ht="21" customHeight="1" spans="1:6">
      <c r="A10" s="25"/>
      <c r="B10" s="135" t="s">
        <v>264</v>
      </c>
      <c r="C10" s="135" t="s">
        <v>265</v>
      </c>
      <c r="D10" s="134">
        <v>404200</v>
      </c>
      <c r="E10" s="134"/>
      <c r="F10" s="134">
        <v>404200</v>
      </c>
    </row>
    <row r="11" s="1" customFormat="1" ht="21" customHeight="1" spans="1:6">
      <c r="A11" s="25"/>
      <c r="B11" s="136" t="s">
        <v>266</v>
      </c>
      <c r="C11" s="136" t="s">
        <v>267</v>
      </c>
      <c r="D11" s="134">
        <v>404200</v>
      </c>
      <c r="E11" s="134"/>
      <c r="F11" s="134">
        <v>404200</v>
      </c>
    </row>
    <row r="12" s="1" customFormat="1" ht="18.75" customHeight="1" spans="1:6">
      <c r="A12" s="137" t="s">
        <v>309</v>
      </c>
      <c r="B12" s="137"/>
      <c r="C12" s="138"/>
      <c r="D12" s="134">
        <v>404200</v>
      </c>
      <c r="E12" s="134"/>
      <c r="F12" s="134">
        <v>404200</v>
      </c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7">
    <mergeCell ref="A3:F3"/>
    <mergeCell ref="A4:C4"/>
    <mergeCell ref="D5:F5"/>
    <mergeCell ref="A12:C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7"/>
      <c r="C2" s="87"/>
      <c r="R2" s="4"/>
      <c r="S2" s="4" t="s">
        <v>720</v>
      </c>
    </row>
    <row r="3" ht="41.25" customHeight="1" spans="1:19">
      <c r="A3" s="76" t="str">
        <f>"2025"&amp;"年部门政府采购预算表"</f>
        <v>2025年部门政府采购预算表</v>
      </c>
      <c r="B3" s="69"/>
      <c r="C3" s="69"/>
      <c r="D3" s="5"/>
      <c r="E3" s="5"/>
      <c r="F3" s="5"/>
      <c r="G3" s="5"/>
      <c r="H3" s="5"/>
      <c r="I3" s="5"/>
      <c r="J3" s="5"/>
      <c r="K3" s="5"/>
      <c r="L3" s="5"/>
      <c r="M3" s="69"/>
      <c r="N3" s="5"/>
      <c r="O3" s="5"/>
      <c r="P3" s="69"/>
      <c r="Q3" s="5"/>
      <c r="R3" s="69"/>
      <c r="S3" s="69"/>
    </row>
    <row r="4" ht="18.75" customHeight="1" spans="1:19">
      <c r="A4" s="114" t="s">
        <v>1</v>
      </c>
      <c r="B4" s="89"/>
      <c r="C4" s="89"/>
      <c r="D4" s="8"/>
      <c r="E4" s="8"/>
      <c r="F4" s="8"/>
      <c r="G4" s="8"/>
      <c r="H4" s="8"/>
      <c r="I4" s="8"/>
      <c r="J4" s="8"/>
      <c r="K4" s="8"/>
      <c r="L4" s="8"/>
      <c r="R4" s="9"/>
      <c r="S4" s="121" t="s">
        <v>2</v>
      </c>
    </row>
    <row r="5" ht="15.75" customHeight="1" spans="1:19">
      <c r="A5" s="11" t="s">
        <v>318</v>
      </c>
      <c r="B5" s="90" t="s">
        <v>319</v>
      </c>
      <c r="C5" s="90" t="s">
        <v>721</v>
      </c>
      <c r="D5" s="91" t="s">
        <v>722</v>
      </c>
      <c r="E5" s="91" t="s">
        <v>723</v>
      </c>
      <c r="F5" s="91" t="s">
        <v>724</v>
      </c>
      <c r="G5" s="91" t="s">
        <v>725</v>
      </c>
      <c r="H5" s="91" t="s">
        <v>726</v>
      </c>
      <c r="I5" s="104" t="s">
        <v>326</v>
      </c>
      <c r="J5" s="104"/>
      <c r="K5" s="104"/>
      <c r="L5" s="104"/>
      <c r="M5" s="105"/>
      <c r="N5" s="104"/>
      <c r="O5" s="104"/>
      <c r="P5" s="84"/>
      <c r="Q5" s="104"/>
      <c r="R5" s="105"/>
      <c r="S5" s="85"/>
    </row>
    <row r="6" ht="17.25" customHeight="1" spans="1:19">
      <c r="A6" s="16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727</v>
      </c>
      <c r="L6" s="93" t="s">
        <v>728</v>
      </c>
      <c r="M6" s="106" t="s">
        <v>729</v>
      </c>
      <c r="N6" s="107" t="s">
        <v>730</v>
      </c>
      <c r="O6" s="107"/>
      <c r="P6" s="112"/>
      <c r="Q6" s="107"/>
      <c r="R6" s="113"/>
      <c r="S6" s="94"/>
    </row>
    <row r="7" ht="54" customHeight="1" spans="1:19">
      <c r="A7" s="19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8"/>
      <c r="N7" s="95" t="s">
        <v>58</v>
      </c>
      <c r="O7" s="95" t="s">
        <v>65</v>
      </c>
      <c r="P7" s="94" t="s">
        <v>66</v>
      </c>
      <c r="Q7" s="95" t="s">
        <v>67</v>
      </c>
      <c r="R7" s="108" t="s">
        <v>68</v>
      </c>
      <c r="S7" s="94" t="s">
        <v>69</v>
      </c>
    </row>
    <row r="8" ht="18" customHeight="1" spans="1:19">
      <c r="A8" s="115">
        <v>1</v>
      </c>
      <c r="B8" s="115" t="s">
        <v>85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96"/>
      <c r="B9" s="97"/>
      <c r="C9" s="97"/>
      <c r="D9" s="98"/>
      <c r="E9" s="98"/>
      <c r="F9" s="98"/>
      <c r="G9" s="117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9" t="s">
        <v>309</v>
      </c>
      <c r="B10" s="100"/>
      <c r="C10" s="100"/>
      <c r="D10" s="101"/>
      <c r="E10" s="101"/>
      <c r="F10" s="101"/>
      <c r="G10" s="11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4" t="s">
        <v>731</v>
      </c>
      <c r="B11" s="6"/>
      <c r="C11" s="6"/>
      <c r="D11" s="114"/>
      <c r="E11" s="114"/>
      <c r="F11" s="114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0"/>
      <c r="B2" s="87"/>
      <c r="C2" s="87"/>
      <c r="D2" s="87"/>
      <c r="E2" s="87"/>
      <c r="F2" s="87"/>
      <c r="G2" s="87"/>
      <c r="H2" s="80"/>
      <c r="I2" s="80"/>
      <c r="J2" s="80"/>
      <c r="K2" s="80"/>
      <c r="L2" s="80"/>
      <c r="M2" s="80"/>
      <c r="N2" s="102"/>
      <c r="O2" s="80"/>
      <c r="P2" s="80"/>
      <c r="Q2" s="87"/>
      <c r="R2" s="80"/>
      <c r="S2" s="110"/>
      <c r="T2" s="110" t="s">
        <v>732</v>
      </c>
    </row>
    <row r="3" ht="41.25" customHeight="1" spans="1:20">
      <c r="A3" s="76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8"/>
      <c r="I3" s="88"/>
      <c r="J3" s="88"/>
      <c r="K3" s="88"/>
      <c r="L3" s="88"/>
      <c r="M3" s="88"/>
      <c r="N3" s="103"/>
      <c r="O3" s="88"/>
      <c r="P3" s="88"/>
      <c r="Q3" s="69"/>
      <c r="R3" s="88"/>
      <c r="S3" s="103"/>
      <c r="T3" s="69"/>
    </row>
    <row r="4" ht="22.5" customHeight="1" spans="1:20">
      <c r="A4" s="77" t="s">
        <v>1</v>
      </c>
      <c r="B4" s="89"/>
      <c r="C4" s="89"/>
      <c r="D4" s="89"/>
      <c r="E4" s="89"/>
      <c r="F4" s="89"/>
      <c r="G4" s="89"/>
      <c r="H4" s="78"/>
      <c r="I4" s="78"/>
      <c r="J4" s="78"/>
      <c r="K4" s="78"/>
      <c r="L4" s="78"/>
      <c r="M4" s="78"/>
      <c r="N4" s="102"/>
      <c r="O4" s="80"/>
      <c r="P4" s="80"/>
      <c r="Q4" s="87"/>
      <c r="R4" s="80"/>
      <c r="S4" s="111"/>
      <c r="T4" s="110" t="s">
        <v>2</v>
      </c>
    </row>
    <row r="5" ht="24" customHeight="1" spans="1:20">
      <c r="A5" s="11" t="s">
        <v>318</v>
      </c>
      <c r="B5" s="90" t="s">
        <v>319</v>
      </c>
      <c r="C5" s="90" t="s">
        <v>721</v>
      </c>
      <c r="D5" s="90" t="s">
        <v>733</v>
      </c>
      <c r="E5" s="90" t="s">
        <v>734</v>
      </c>
      <c r="F5" s="90" t="s">
        <v>735</v>
      </c>
      <c r="G5" s="90" t="s">
        <v>736</v>
      </c>
      <c r="H5" s="91" t="s">
        <v>737</v>
      </c>
      <c r="I5" s="91" t="s">
        <v>738</v>
      </c>
      <c r="J5" s="104" t="s">
        <v>326</v>
      </c>
      <c r="K5" s="104"/>
      <c r="L5" s="104"/>
      <c r="M5" s="104"/>
      <c r="N5" s="105"/>
      <c r="O5" s="104"/>
      <c r="P5" s="104"/>
      <c r="Q5" s="84"/>
      <c r="R5" s="104"/>
      <c r="S5" s="105"/>
      <c r="T5" s="85"/>
    </row>
    <row r="6" ht="24" customHeight="1" spans="1:20">
      <c r="A6" s="16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727</v>
      </c>
      <c r="M6" s="93" t="s">
        <v>728</v>
      </c>
      <c r="N6" s="106" t="s">
        <v>729</v>
      </c>
      <c r="O6" s="107" t="s">
        <v>730</v>
      </c>
      <c r="P6" s="107"/>
      <c r="Q6" s="112"/>
      <c r="R6" s="107"/>
      <c r="S6" s="113"/>
      <c r="T6" s="94"/>
    </row>
    <row r="7" ht="54" customHeight="1" spans="1:20">
      <c r="A7" s="19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8"/>
      <c r="O7" s="95" t="s">
        <v>58</v>
      </c>
      <c r="P7" s="95" t="s">
        <v>65</v>
      </c>
      <c r="Q7" s="94" t="s">
        <v>66</v>
      </c>
      <c r="R7" s="95" t="s">
        <v>67</v>
      </c>
      <c r="S7" s="108" t="s">
        <v>68</v>
      </c>
      <c r="T7" s="94" t="s">
        <v>69</v>
      </c>
    </row>
    <row r="8" ht="17.25" customHeight="1" spans="1:20">
      <c r="A8" s="20">
        <v>1</v>
      </c>
      <c r="B8" s="94">
        <v>2</v>
      </c>
      <c r="C8" s="20">
        <v>3</v>
      </c>
      <c r="D8" s="20">
        <v>4</v>
      </c>
      <c r="E8" s="94">
        <v>5</v>
      </c>
      <c r="F8" s="20">
        <v>6</v>
      </c>
      <c r="G8" s="20">
        <v>7</v>
      </c>
      <c r="H8" s="94">
        <v>8</v>
      </c>
      <c r="I8" s="20">
        <v>9</v>
      </c>
      <c r="J8" s="20">
        <v>10</v>
      </c>
      <c r="K8" s="94">
        <v>11</v>
      </c>
      <c r="L8" s="20">
        <v>12</v>
      </c>
      <c r="M8" s="20">
        <v>13</v>
      </c>
      <c r="N8" s="94">
        <v>14</v>
      </c>
      <c r="O8" s="20">
        <v>15</v>
      </c>
      <c r="P8" s="20">
        <v>16</v>
      </c>
      <c r="Q8" s="94">
        <v>17</v>
      </c>
      <c r="R8" s="20">
        <v>18</v>
      </c>
      <c r="S8" s="20">
        <v>19</v>
      </c>
      <c r="T8" s="20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9" t="s">
        <v>309</v>
      </c>
      <c r="B10" s="100"/>
      <c r="C10" s="100"/>
      <c r="D10" s="100"/>
      <c r="E10" s="100"/>
      <c r="F10" s="100"/>
      <c r="G10" s="100"/>
      <c r="H10" s="101"/>
      <c r="I10" s="109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G1" workbookViewId="0">
      <pane ySplit="1" topLeftCell="A2" activePane="bottomLeft" state="frozen"/>
      <selection/>
      <selection pane="bottomLeft" activeCell="C41" sqref="C41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5"/>
      <c r="W2" s="4"/>
      <c r="X2" s="4" t="s">
        <v>739</v>
      </c>
    </row>
    <row r="3" ht="41.25" customHeight="1" spans="1:24">
      <c r="A3" s="76" t="str">
        <f>"2025"&amp;"年县对下转移支付预算表"</f>
        <v>2025年县对下转移支付预算表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9"/>
      <c r="X3" s="69"/>
    </row>
    <row r="4" ht="18" customHeight="1" spans="1:24">
      <c r="A4" s="77" t="str">
        <f>"单位名称："&amp;""</f>
        <v>单位名称：</v>
      </c>
      <c r="B4" s="78"/>
      <c r="C4" s="78"/>
      <c r="D4" s="79"/>
      <c r="E4" s="80"/>
      <c r="F4" s="80"/>
      <c r="G4" s="80"/>
      <c r="H4" s="80"/>
      <c r="I4" s="80"/>
      <c r="W4" s="9"/>
      <c r="X4" s="9" t="s">
        <v>2</v>
      </c>
    </row>
    <row r="5" ht="19.5" customHeight="1" spans="1:24">
      <c r="A5" s="29" t="s">
        <v>740</v>
      </c>
      <c r="B5" s="12" t="s">
        <v>326</v>
      </c>
      <c r="C5" s="13"/>
      <c r="D5" s="13"/>
      <c r="E5" s="12" t="s">
        <v>741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4"/>
      <c r="X5" s="85"/>
    </row>
    <row r="6" ht="40.5" customHeight="1" spans="1:24">
      <c r="A6" s="20"/>
      <c r="B6" s="30" t="s">
        <v>56</v>
      </c>
      <c r="C6" s="11" t="s">
        <v>59</v>
      </c>
      <c r="D6" s="81" t="s">
        <v>727</v>
      </c>
      <c r="E6" s="49" t="s">
        <v>742</v>
      </c>
      <c r="F6" s="49" t="s">
        <v>743</v>
      </c>
      <c r="G6" s="49" t="s">
        <v>744</v>
      </c>
      <c r="H6" s="49" t="s">
        <v>745</v>
      </c>
      <c r="I6" s="49" t="s">
        <v>746</v>
      </c>
      <c r="J6" s="49" t="s">
        <v>747</v>
      </c>
      <c r="K6" s="49" t="s">
        <v>748</v>
      </c>
      <c r="L6" s="49" t="s">
        <v>749</v>
      </c>
      <c r="M6" s="49" t="s">
        <v>750</v>
      </c>
      <c r="N6" s="49" t="s">
        <v>751</v>
      </c>
      <c r="O6" s="49" t="s">
        <v>752</v>
      </c>
      <c r="P6" s="49" t="s">
        <v>753</v>
      </c>
      <c r="Q6" s="49" t="s">
        <v>754</v>
      </c>
      <c r="R6" s="49" t="s">
        <v>755</v>
      </c>
      <c r="S6" s="49" t="s">
        <v>756</v>
      </c>
      <c r="T6" s="49" t="s">
        <v>757</v>
      </c>
      <c r="U6" s="49" t="s">
        <v>758</v>
      </c>
      <c r="V6" s="49" t="s">
        <v>759</v>
      </c>
      <c r="W6" s="49" t="s">
        <v>760</v>
      </c>
      <c r="X6" s="86" t="s">
        <v>761</v>
      </c>
    </row>
    <row r="7" ht="19.5" customHeight="1" spans="1:24">
      <c r="A7" s="21">
        <v>1</v>
      </c>
      <c r="B7" s="21">
        <v>2</v>
      </c>
      <c r="C7" s="21">
        <v>3</v>
      </c>
      <c r="D7" s="82">
        <v>13572229.93</v>
      </c>
      <c r="E7" s="37">
        <v>5</v>
      </c>
      <c r="F7" s="21">
        <v>6</v>
      </c>
      <c r="G7" s="21">
        <v>7</v>
      </c>
      <c r="H7" s="82">
        <v>8</v>
      </c>
      <c r="I7" s="21">
        <v>9</v>
      </c>
      <c r="J7" s="21">
        <v>10</v>
      </c>
      <c r="K7" s="21">
        <v>11</v>
      </c>
      <c r="L7" s="82">
        <v>12</v>
      </c>
      <c r="M7" s="21">
        <v>13</v>
      </c>
      <c r="N7" s="21">
        <v>14</v>
      </c>
      <c r="O7" s="21">
        <v>15</v>
      </c>
      <c r="P7" s="82">
        <v>16</v>
      </c>
      <c r="Q7" s="21">
        <v>17</v>
      </c>
      <c r="R7" s="21">
        <v>18</v>
      </c>
      <c r="S7" s="21">
        <v>19</v>
      </c>
      <c r="T7" s="82">
        <v>20</v>
      </c>
      <c r="U7" s="82">
        <v>21</v>
      </c>
      <c r="V7" s="82">
        <v>22</v>
      </c>
      <c r="W7" s="37">
        <v>23</v>
      </c>
      <c r="X7" s="37">
        <v>24</v>
      </c>
    </row>
    <row r="8" ht="19.5" customHeight="1" spans="1:24">
      <c r="A8" s="60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9.5" customHeight="1" spans="1:24">
      <c r="A9" s="72"/>
      <c r="B9" s="83"/>
      <c r="C9" s="83"/>
      <c r="D9" s="83">
        <v>10000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customHeight="1" spans="4:4">
      <c r="D10">
        <v>50224.32</v>
      </c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D7" sqref="D7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762</v>
      </c>
    </row>
    <row r="3" ht="41.25" customHeight="1" spans="1:10">
      <c r="A3" s="68" t="str">
        <f>"2025"&amp;"年县对下转移支付绩效目标表"</f>
        <v>2025年县对下转移支付绩效目标表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">
        <v>1</v>
      </c>
    </row>
    <row r="5" ht="44.25" customHeight="1" spans="1:10">
      <c r="A5" s="70" t="s">
        <v>740</v>
      </c>
      <c r="B5" s="70" t="s">
        <v>572</v>
      </c>
      <c r="C5" s="70" t="s">
        <v>573</v>
      </c>
      <c r="D5" s="70" t="s">
        <v>574</v>
      </c>
      <c r="E5" s="70" t="s">
        <v>575</v>
      </c>
      <c r="F5" s="71" t="s">
        <v>576</v>
      </c>
      <c r="G5" s="70" t="s">
        <v>577</v>
      </c>
      <c r="H5" s="71" t="s">
        <v>578</v>
      </c>
      <c r="I5" s="71" t="s">
        <v>579</v>
      </c>
      <c r="J5" s="70" t="s">
        <v>580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60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60"/>
      <c r="B8" s="22"/>
      <c r="C8" s="22"/>
      <c r="D8" s="22"/>
      <c r="E8" s="60"/>
      <c r="F8" s="22"/>
      <c r="G8" s="60"/>
      <c r="H8" s="22"/>
      <c r="I8" s="22"/>
      <c r="J8" s="60"/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763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7" t="s">
        <v>2</v>
      </c>
    </row>
    <row r="5" ht="28.5" customHeight="1" spans="1:9">
      <c r="A5" s="48" t="s">
        <v>318</v>
      </c>
      <c r="B5" s="49" t="s">
        <v>319</v>
      </c>
      <c r="C5" s="50" t="s">
        <v>764</v>
      </c>
      <c r="D5" s="48" t="s">
        <v>765</v>
      </c>
      <c r="E5" s="48" t="s">
        <v>766</v>
      </c>
      <c r="F5" s="48" t="s">
        <v>767</v>
      </c>
      <c r="G5" s="49" t="s">
        <v>768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725</v>
      </c>
      <c r="H6" s="49" t="s">
        <v>769</v>
      </c>
      <c r="I6" s="49" t="s">
        <v>770</v>
      </c>
    </row>
    <row r="7" ht="17.25" customHeight="1" spans="1:9">
      <c r="A7" s="53" t="s">
        <v>84</v>
      </c>
      <c r="B7" s="54"/>
      <c r="C7" s="55" t="s">
        <v>85</v>
      </c>
      <c r="D7" s="53"/>
      <c r="E7" s="56" t="s">
        <v>771</v>
      </c>
      <c r="F7" s="53" t="s">
        <v>307</v>
      </c>
      <c r="G7" s="55" t="s">
        <v>308</v>
      </c>
      <c r="H7" s="57" t="s">
        <v>86</v>
      </c>
      <c r="I7" s="56" t="s">
        <v>87</v>
      </c>
    </row>
    <row r="8" ht="19.5" customHeight="1" spans="1:9">
      <c r="A8" s="58"/>
      <c r="B8" s="59"/>
      <c r="C8" s="59"/>
      <c r="D8" s="60"/>
      <c r="E8" s="22"/>
      <c r="F8" s="57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3" customHeight="1" spans="4:4">
      <c r="D13" s="1"/>
    </row>
    <row r="14" customHeight="1" spans="4:4">
      <c r="D14" s="1"/>
    </row>
    <row r="15" customHeight="1" spans="4:4">
      <c r="D15" s="1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772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415</v>
      </c>
      <c r="B5" s="10" t="s">
        <v>321</v>
      </c>
      <c r="C5" s="10" t="s">
        <v>416</v>
      </c>
      <c r="D5" s="11" t="s">
        <v>322</v>
      </c>
      <c r="E5" s="11" t="s">
        <v>323</v>
      </c>
      <c r="F5" s="11" t="s">
        <v>417</v>
      </c>
      <c r="G5" s="11" t="s">
        <v>418</v>
      </c>
      <c r="H5" s="29" t="s">
        <v>56</v>
      </c>
      <c r="I5" s="12" t="s">
        <v>773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s="1" customFormat="1" ht="18.75" customHeight="1" spans="1:11">
      <c r="A9" s="31"/>
      <c r="B9" s="22" t="s">
        <v>570</v>
      </c>
      <c r="C9" s="31"/>
      <c r="D9" s="31"/>
      <c r="E9" s="31"/>
      <c r="F9" s="31"/>
      <c r="G9" s="31"/>
      <c r="H9" s="32">
        <v>180000</v>
      </c>
      <c r="I9" s="38">
        <v>180000</v>
      </c>
      <c r="J9" s="38"/>
      <c r="K9" s="32"/>
    </row>
    <row r="10" s="1" customFormat="1" ht="18.75" customHeight="1" spans="1:11">
      <c r="A10" s="33" t="s">
        <v>444</v>
      </c>
      <c r="B10" s="22" t="s">
        <v>570</v>
      </c>
      <c r="C10" s="22" t="s">
        <v>71</v>
      </c>
      <c r="D10" s="22" t="s">
        <v>225</v>
      </c>
      <c r="E10" s="22" t="s">
        <v>226</v>
      </c>
      <c r="F10" s="22" t="s">
        <v>513</v>
      </c>
      <c r="G10" s="22" t="s">
        <v>514</v>
      </c>
      <c r="H10" s="24">
        <v>180000</v>
      </c>
      <c r="I10" s="24">
        <v>180000</v>
      </c>
      <c r="J10" s="24"/>
      <c r="K10" s="32"/>
    </row>
    <row r="11" s="1" customFormat="1" ht="18.75" customHeight="1" spans="1:11">
      <c r="A11" s="25"/>
      <c r="B11" s="22" t="s">
        <v>566</v>
      </c>
      <c r="C11" s="25"/>
      <c r="D11" s="25"/>
      <c r="E11" s="25"/>
      <c r="F11" s="25"/>
      <c r="G11" s="25"/>
      <c r="H11" s="32">
        <v>700000</v>
      </c>
      <c r="I11" s="38">
        <v>700000</v>
      </c>
      <c r="J11" s="38"/>
      <c r="K11" s="32"/>
    </row>
    <row r="12" s="1" customFormat="1" ht="18.75" customHeight="1" spans="1:11">
      <c r="A12" s="33" t="s">
        <v>444</v>
      </c>
      <c r="B12" s="22" t="s">
        <v>566</v>
      </c>
      <c r="C12" s="22" t="s">
        <v>71</v>
      </c>
      <c r="D12" s="22" t="s">
        <v>239</v>
      </c>
      <c r="E12" s="22" t="s">
        <v>240</v>
      </c>
      <c r="F12" s="22" t="s">
        <v>465</v>
      </c>
      <c r="G12" s="22" t="s">
        <v>466</v>
      </c>
      <c r="H12" s="24">
        <v>700000</v>
      </c>
      <c r="I12" s="24">
        <v>700000</v>
      </c>
      <c r="J12" s="24"/>
      <c r="K12" s="32"/>
    </row>
    <row r="13" s="1" customFormat="1" ht="18.75" customHeight="1" spans="1:11">
      <c r="A13" s="25"/>
      <c r="B13" s="22" t="s">
        <v>568</v>
      </c>
      <c r="C13" s="25"/>
      <c r="D13" s="25"/>
      <c r="E13" s="25"/>
      <c r="F13" s="25"/>
      <c r="G13" s="25"/>
      <c r="H13" s="32">
        <v>900000</v>
      </c>
      <c r="I13" s="38">
        <v>900000</v>
      </c>
      <c r="J13" s="38"/>
      <c r="K13" s="32"/>
    </row>
    <row r="14" s="1" customFormat="1" ht="18.75" customHeight="1" spans="1:11">
      <c r="A14" s="33" t="s">
        <v>444</v>
      </c>
      <c r="B14" s="22" t="s">
        <v>568</v>
      </c>
      <c r="C14" s="22" t="s">
        <v>71</v>
      </c>
      <c r="D14" s="22" t="s">
        <v>239</v>
      </c>
      <c r="E14" s="22" t="s">
        <v>240</v>
      </c>
      <c r="F14" s="22" t="s">
        <v>465</v>
      </c>
      <c r="G14" s="22" t="s">
        <v>466</v>
      </c>
      <c r="H14" s="24">
        <v>900000</v>
      </c>
      <c r="I14" s="24">
        <v>900000</v>
      </c>
      <c r="J14" s="24"/>
      <c r="K14" s="32"/>
    </row>
    <row r="15" s="1" customFormat="1" ht="18.75" customHeight="1" spans="1:11">
      <c r="A15" s="34" t="s">
        <v>309</v>
      </c>
      <c r="B15" s="35"/>
      <c r="C15" s="35"/>
      <c r="D15" s="35"/>
      <c r="E15" s="35"/>
      <c r="F15" s="35"/>
      <c r="G15" s="36"/>
      <c r="H15" s="24">
        <v>1780000</v>
      </c>
      <c r="I15" s="24">
        <v>1780000</v>
      </c>
      <c r="J15" s="24"/>
      <c r="K15" s="32"/>
    </row>
    <row r="16" customHeight="1" spans="4:4">
      <c r="D16" s="1"/>
    </row>
    <row r="17" customHeight="1" spans="4:4">
      <c r="D17" s="1"/>
    </row>
    <row r="18" customHeight="1" spans="4:4">
      <c r="D18" s="1"/>
    </row>
    <row r="25" customHeight="1" spans="4:4">
      <c r="D25" s="1"/>
    </row>
    <row r="26" customHeight="1" spans="4:4">
      <c r="D26" s="1"/>
    </row>
    <row r="27" customHeight="1" spans="4:4">
      <c r="D27" s="1"/>
    </row>
    <row r="28" customHeight="1" spans="4:4">
      <c r="D28" s="1"/>
    </row>
    <row r="29" customHeight="1" spans="4:4">
      <c r="D29" s="1"/>
    </row>
    <row r="30" customHeight="1" spans="4:4">
      <c r="D30" s="1"/>
    </row>
    <row r="31" customHeight="1" spans="4:4">
      <c r="D31" s="1"/>
    </row>
    <row r="32" customHeight="1" spans="4:4"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5">
    <mergeCell ref="A3:K3"/>
    <mergeCell ref="A4:G4"/>
    <mergeCell ref="I5:K5"/>
    <mergeCell ref="A15:G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4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774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416</v>
      </c>
      <c r="B5" s="10" t="s">
        <v>415</v>
      </c>
      <c r="C5" s="10" t="s">
        <v>321</v>
      </c>
      <c r="D5" s="11" t="s">
        <v>775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71</v>
      </c>
      <c r="B9" s="23"/>
      <c r="C9" s="23"/>
      <c r="D9" s="22"/>
      <c r="E9" s="24">
        <v>8350221.05</v>
      </c>
      <c r="F9" s="24"/>
      <c r="G9" s="24"/>
    </row>
    <row r="10" s="1" customFormat="1" ht="18.75" customHeight="1" spans="1:7">
      <c r="A10" s="22"/>
      <c r="B10" s="22" t="s">
        <v>776</v>
      </c>
      <c r="C10" s="22" t="s">
        <v>456</v>
      </c>
      <c r="D10" s="22" t="s">
        <v>777</v>
      </c>
      <c r="E10" s="24">
        <v>20000</v>
      </c>
      <c r="F10" s="24"/>
      <c r="G10" s="24"/>
    </row>
    <row r="11" s="1" customFormat="1" ht="18.75" customHeight="1" spans="1:7">
      <c r="A11" s="25"/>
      <c r="B11" s="22" t="s">
        <v>776</v>
      </c>
      <c r="C11" s="22" t="s">
        <v>458</v>
      </c>
      <c r="D11" s="22" t="s">
        <v>777</v>
      </c>
      <c r="E11" s="24">
        <v>20000</v>
      </c>
      <c r="F11" s="24"/>
      <c r="G11" s="24"/>
    </row>
    <row r="12" s="1" customFormat="1" ht="18.75" customHeight="1" spans="1:7">
      <c r="A12" s="25"/>
      <c r="B12" s="22" t="s">
        <v>776</v>
      </c>
      <c r="C12" s="22" t="s">
        <v>460</v>
      </c>
      <c r="D12" s="22" t="s">
        <v>777</v>
      </c>
      <c r="E12" s="24">
        <v>20000</v>
      </c>
      <c r="F12" s="24"/>
      <c r="G12" s="24"/>
    </row>
    <row r="13" s="1" customFormat="1" ht="18.75" customHeight="1" spans="1:7">
      <c r="A13" s="25"/>
      <c r="B13" s="22" t="s">
        <v>776</v>
      </c>
      <c r="C13" s="22" t="s">
        <v>462</v>
      </c>
      <c r="D13" s="22" t="s">
        <v>777</v>
      </c>
      <c r="E13" s="24">
        <v>10600</v>
      </c>
      <c r="F13" s="24"/>
      <c r="G13" s="24"/>
    </row>
    <row r="14" s="1" customFormat="1" ht="18.75" customHeight="1" spans="1:7">
      <c r="A14" s="25"/>
      <c r="B14" s="22" t="s">
        <v>776</v>
      </c>
      <c r="C14" s="22" t="s">
        <v>464</v>
      </c>
      <c r="D14" s="22" t="s">
        <v>777</v>
      </c>
      <c r="E14" s="24">
        <v>727100</v>
      </c>
      <c r="F14" s="24"/>
      <c r="G14" s="24"/>
    </row>
    <row r="15" s="1" customFormat="1" ht="18.75" customHeight="1" spans="1:7">
      <c r="A15" s="25"/>
      <c r="B15" s="22" t="s">
        <v>776</v>
      </c>
      <c r="C15" s="22" t="s">
        <v>468</v>
      </c>
      <c r="D15" s="22" t="s">
        <v>777</v>
      </c>
      <c r="E15" s="24">
        <v>987600</v>
      </c>
      <c r="F15" s="24"/>
      <c r="G15" s="24"/>
    </row>
    <row r="16" s="1" customFormat="1" ht="18.75" customHeight="1" spans="1:7">
      <c r="A16" s="25"/>
      <c r="B16" s="22" t="s">
        <v>776</v>
      </c>
      <c r="C16" s="22" t="s">
        <v>470</v>
      </c>
      <c r="D16" s="22" t="s">
        <v>777</v>
      </c>
      <c r="E16" s="24">
        <v>300000</v>
      </c>
      <c r="F16" s="24"/>
      <c r="G16" s="24"/>
    </row>
    <row r="17" s="1" customFormat="1" ht="18.75" customHeight="1" spans="1:7">
      <c r="A17" s="25"/>
      <c r="B17" s="22" t="s">
        <v>776</v>
      </c>
      <c r="C17" s="22" t="s">
        <v>472</v>
      </c>
      <c r="D17" s="22" t="s">
        <v>777</v>
      </c>
      <c r="E17" s="24">
        <v>45000</v>
      </c>
      <c r="F17" s="24"/>
      <c r="G17" s="24"/>
    </row>
    <row r="18" s="1" customFormat="1" ht="18.75" customHeight="1" spans="1:7">
      <c r="A18" s="25"/>
      <c r="B18" s="22" t="s">
        <v>776</v>
      </c>
      <c r="C18" s="22" t="s">
        <v>474</v>
      </c>
      <c r="D18" s="22" t="s">
        <v>777</v>
      </c>
      <c r="E18" s="24">
        <v>19380</v>
      </c>
      <c r="F18" s="24"/>
      <c r="G18" s="24"/>
    </row>
    <row r="19" s="1" customFormat="1" ht="18.75" customHeight="1" spans="1:7">
      <c r="A19" s="25"/>
      <c r="B19" s="22" t="s">
        <v>776</v>
      </c>
      <c r="C19" s="22" t="s">
        <v>476</v>
      </c>
      <c r="D19" s="22" t="s">
        <v>777</v>
      </c>
      <c r="E19" s="24">
        <v>50000</v>
      </c>
      <c r="F19" s="24"/>
      <c r="G19" s="24"/>
    </row>
    <row r="20" s="1" customFormat="1" ht="18.75" customHeight="1" spans="1:7">
      <c r="A20" s="25"/>
      <c r="B20" s="22" t="s">
        <v>776</v>
      </c>
      <c r="C20" s="22" t="s">
        <v>478</v>
      </c>
      <c r="D20" s="22" t="s">
        <v>777</v>
      </c>
      <c r="E20" s="24">
        <v>17582.8</v>
      </c>
      <c r="F20" s="24"/>
      <c r="G20" s="24"/>
    </row>
    <row r="21" s="1" customFormat="1" ht="18.75" customHeight="1" spans="1:7">
      <c r="A21" s="25"/>
      <c r="B21" s="22" t="s">
        <v>776</v>
      </c>
      <c r="C21" s="22" t="s">
        <v>480</v>
      </c>
      <c r="D21" s="22" t="s">
        <v>777</v>
      </c>
      <c r="E21" s="24">
        <v>12000</v>
      </c>
      <c r="F21" s="24"/>
      <c r="G21" s="24"/>
    </row>
    <row r="22" s="1" customFormat="1" ht="18.75" customHeight="1" spans="1:7">
      <c r="A22" s="25"/>
      <c r="B22" s="22" t="s">
        <v>776</v>
      </c>
      <c r="C22" s="22" t="s">
        <v>482</v>
      </c>
      <c r="D22" s="22" t="s">
        <v>777</v>
      </c>
      <c r="E22" s="24">
        <v>36000</v>
      </c>
      <c r="F22" s="24"/>
      <c r="G22" s="24"/>
    </row>
    <row r="23" s="1" customFormat="1" ht="18.75" customHeight="1" spans="1:7">
      <c r="A23" s="25"/>
      <c r="B23" s="22" t="s">
        <v>776</v>
      </c>
      <c r="C23" s="22" t="s">
        <v>484</v>
      </c>
      <c r="D23" s="22" t="s">
        <v>777</v>
      </c>
      <c r="E23" s="24">
        <v>10120</v>
      </c>
      <c r="F23" s="24"/>
      <c r="G23" s="24"/>
    </row>
    <row r="24" s="1" customFormat="1" ht="18.75" customHeight="1" spans="1:7">
      <c r="A24" s="25"/>
      <c r="B24" s="22" t="s">
        <v>776</v>
      </c>
      <c r="C24" s="22" t="s">
        <v>486</v>
      </c>
      <c r="D24" s="22" t="s">
        <v>777</v>
      </c>
      <c r="E24" s="24">
        <v>7774</v>
      </c>
      <c r="F24" s="24"/>
      <c r="G24" s="24"/>
    </row>
    <row r="25" s="1" customFormat="1" ht="18.75" customHeight="1" spans="1:7">
      <c r="A25" s="25"/>
      <c r="B25" s="22" t="s">
        <v>776</v>
      </c>
      <c r="C25" s="22" t="s">
        <v>488</v>
      </c>
      <c r="D25" s="22" t="s">
        <v>777</v>
      </c>
      <c r="E25" s="24">
        <v>21600</v>
      </c>
      <c r="F25" s="24"/>
      <c r="G25" s="24"/>
    </row>
    <row r="26" s="1" customFormat="1" ht="18.75" customHeight="1" spans="1:7">
      <c r="A26" s="25"/>
      <c r="B26" s="22" t="s">
        <v>776</v>
      </c>
      <c r="C26" s="22" t="s">
        <v>490</v>
      </c>
      <c r="D26" s="22" t="s">
        <v>777</v>
      </c>
      <c r="E26" s="24">
        <v>162900</v>
      </c>
      <c r="F26" s="24"/>
      <c r="G26" s="24"/>
    </row>
    <row r="27" s="1" customFormat="1" ht="18.75" customHeight="1" spans="1:7">
      <c r="A27" s="25"/>
      <c r="B27" s="22" t="s">
        <v>776</v>
      </c>
      <c r="C27" s="22" t="s">
        <v>492</v>
      </c>
      <c r="D27" s="22" t="s">
        <v>777</v>
      </c>
      <c r="E27" s="24">
        <v>1205943.3</v>
      </c>
      <c r="F27" s="24"/>
      <c r="G27" s="24"/>
    </row>
    <row r="28" s="1" customFormat="1" ht="18.75" customHeight="1" spans="1:7">
      <c r="A28" s="25"/>
      <c r="B28" s="22" t="s">
        <v>776</v>
      </c>
      <c r="C28" s="22" t="s">
        <v>496</v>
      </c>
      <c r="D28" s="22" t="s">
        <v>777</v>
      </c>
      <c r="E28" s="24">
        <v>24316.71</v>
      </c>
      <c r="F28" s="24"/>
      <c r="G28" s="24"/>
    </row>
    <row r="29" s="1" customFormat="1" ht="18.75" customHeight="1" spans="1:7">
      <c r="A29" s="25"/>
      <c r="B29" s="22" t="s">
        <v>776</v>
      </c>
      <c r="C29" s="22" t="s">
        <v>498</v>
      </c>
      <c r="D29" s="22" t="s">
        <v>777</v>
      </c>
      <c r="E29" s="24">
        <v>22416</v>
      </c>
      <c r="F29" s="24"/>
      <c r="G29" s="24"/>
    </row>
    <row r="30" s="1" customFormat="1" ht="18.75" customHeight="1" spans="1:7">
      <c r="A30" s="25"/>
      <c r="B30" s="22" t="s">
        <v>776</v>
      </c>
      <c r="C30" s="22" t="s">
        <v>500</v>
      </c>
      <c r="D30" s="22" t="s">
        <v>777</v>
      </c>
      <c r="E30" s="24">
        <v>54264</v>
      </c>
      <c r="F30" s="24"/>
      <c r="G30" s="24"/>
    </row>
    <row r="31" s="1" customFormat="1" ht="18.75" customHeight="1" spans="1:7">
      <c r="A31" s="25"/>
      <c r="B31" s="22" t="s">
        <v>776</v>
      </c>
      <c r="C31" s="22" t="s">
        <v>502</v>
      </c>
      <c r="D31" s="22" t="s">
        <v>777</v>
      </c>
      <c r="E31" s="24">
        <v>100000</v>
      </c>
      <c r="F31" s="24"/>
      <c r="G31" s="24"/>
    </row>
    <row r="32" s="1" customFormat="1" ht="18.75" customHeight="1" spans="1:7">
      <c r="A32" s="25"/>
      <c r="B32" s="22" t="s">
        <v>776</v>
      </c>
      <c r="C32" s="22" t="s">
        <v>504</v>
      </c>
      <c r="D32" s="22" t="s">
        <v>777</v>
      </c>
      <c r="E32" s="24">
        <v>100000</v>
      </c>
      <c r="F32" s="24"/>
      <c r="G32" s="24"/>
    </row>
    <row r="33" s="1" customFormat="1" ht="18.75" customHeight="1" spans="1:7">
      <c r="A33" s="25"/>
      <c r="B33" s="22" t="s">
        <v>776</v>
      </c>
      <c r="C33" s="22" t="s">
        <v>506</v>
      </c>
      <c r="D33" s="22" t="s">
        <v>777</v>
      </c>
      <c r="E33" s="24">
        <v>2400</v>
      </c>
      <c r="F33" s="24"/>
      <c r="G33" s="24"/>
    </row>
    <row r="34" s="1" customFormat="1" ht="18.75" customHeight="1" spans="1:7">
      <c r="A34" s="25"/>
      <c r="B34" s="22" t="s">
        <v>776</v>
      </c>
      <c r="C34" s="22" t="s">
        <v>508</v>
      </c>
      <c r="D34" s="22" t="s">
        <v>777</v>
      </c>
      <c r="E34" s="24">
        <v>93587.2</v>
      </c>
      <c r="F34" s="24"/>
      <c r="G34" s="24"/>
    </row>
    <row r="35" s="1" customFormat="1" ht="18.75" customHeight="1" spans="1:7">
      <c r="A35" s="25"/>
      <c r="B35" s="22" t="s">
        <v>776</v>
      </c>
      <c r="C35" s="22" t="s">
        <v>510</v>
      </c>
      <c r="D35" s="22" t="s">
        <v>777</v>
      </c>
      <c r="E35" s="24">
        <v>28624.32</v>
      </c>
      <c r="F35" s="24"/>
      <c r="G35" s="24"/>
    </row>
    <row r="36" s="1" customFormat="1" ht="18.75" customHeight="1" spans="1:7">
      <c r="A36" s="25"/>
      <c r="B36" s="22" t="s">
        <v>776</v>
      </c>
      <c r="C36" s="22" t="s">
        <v>512</v>
      </c>
      <c r="D36" s="22" t="s">
        <v>777</v>
      </c>
      <c r="E36" s="24">
        <v>60500</v>
      </c>
      <c r="F36" s="24"/>
      <c r="G36" s="24"/>
    </row>
    <row r="37" s="1" customFormat="1" ht="18.75" customHeight="1" spans="1:7">
      <c r="A37" s="25"/>
      <c r="B37" s="22" t="s">
        <v>776</v>
      </c>
      <c r="C37" s="22" t="s">
        <v>516</v>
      </c>
      <c r="D37" s="22" t="s">
        <v>777</v>
      </c>
      <c r="E37" s="24">
        <v>78170.8</v>
      </c>
      <c r="F37" s="24"/>
      <c r="G37" s="24"/>
    </row>
    <row r="38" s="1" customFormat="1" ht="18.75" customHeight="1" spans="1:7">
      <c r="A38" s="25"/>
      <c r="B38" s="22" t="s">
        <v>776</v>
      </c>
      <c r="C38" s="22" t="s">
        <v>518</v>
      </c>
      <c r="D38" s="22" t="s">
        <v>777</v>
      </c>
      <c r="E38" s="24">
        <v>170000</v>
      </c>
      <c r="F38" s="24"/>
      <c r="G38" s="24"/>
    </row>
    <row r="39" s="1" customFormat="1" ht="18.75" customHeight="1" spans="1:7">
      <c r="A39" s="25"/>
      <c r="B39" s="22" t="s">
        <v>776</v>
      </c>
      <c r="C39" s="22" t="s">
        <v>520</v>
      </c>
      <c r="D39" s="22" t="s">
        <v>777</v>
      </c>
      <c r="E39" s="24">
        <v>1082040</v>
      </c>
      <c r="F39" s="24"/>
      <c r="G39" s="24"/>
    </row>
    <row r="40" s="1" customFormat="1" ht="18.75" customHeight="1" spans="1:7">
      <c r="A40" s="25"/>
      <c r="B40" s="22" t="s">
        <v>776</v>
      </c>
      <c r="C40" s="22" t="s">
        <v>522</v>
      </c>
      <c r="D40" s="22" t="s">
        <v>777</v>
      </c>
      <c r="E40" s="24">
        <v>117684</v>
      </c>
      <c r="F40" s="24"/>
      <c r="G40" s="24"/>
    </row>
    <row r="41" s="1" customFormat="1" ht="18.75" customHeight="1" spans="1:7">
      <c r="A41" s="25"/>
      <c r="B41" s="22" t="s">
        <v>776</v>
      </c>
      <c r="C41" s="22" t="s">
        <v>524</v>
      </c>
      <c r="D41" s="22" t="s">
        <v>777</v>
      </c>
      <c r="E41" s="24">
        <v>2000</v>
      </c>
      <c r="F41" s="24"/>
      <c r="G41" s="24"/>
    </row>
    <row r="42" s="1" customFormat="1" ht="18.75" customHeight="1" spans="1:7">
      <c r="A42" s="25"/>
      <c r="B42" s="22" t="s">
        <v>776</v>
      </c>
      <c r="C42" s="22" t="s">
        <v>526</v>
      </c>
      <c r="D42" s="22" t="s">
        <v>777</v>
      </c>
      <c r="E42" s="24">
        <v>40000</v>
      </c>
      <c r="F42" s="24"/>
      <c r="G42" s="24"/>
    </row>
    <row r="43" s="1" customFormat="1" ht="18.75" customHeight="1" spans="1:7">
      <c r="A43" s="25"/>
      <c r="B43" s="22" t="s">
        <v>776</v>
      </c>
      <c r="C43" s="22" t="s">
        <v>528</v>
      </c>
      <c r="D43" s="22" t="s">
        <v>777</v>
      </c>
      <c r="E43" s="24">
        <v>100000</v>
      </c>
      <c r="F43" s="24"/>
      <c r="G43" s="24"/>
    </row>
    <row r="44" s="1" customFormat="1" ht="18.75" customHeight="1" spans="1:7">
      <c r="A44" s="25"/>
      <c r="B44" s="22" t="s">
        <v>776</v>
      </c>
      <c r="C44" s="22" t="s">
        <v>530</v>
      </c>
      <c r="D44" s="22" t="s">
        <v>777</v>
      </c>
      <c r="E44" s="24">
        <v>15000</v>
      </c>
      <c r="F44" s="24"/>
      <c r="G44" s="24"/>
    </row>
    <row r="45" s="1" customFormat="1" ht="18.75" customHeight="1" spans="1:7">
      <c r="A45" s="25"/>
      <c r="B45" s="22" t="s">
        <v>776</v>
      </c>
      <c r="C45" s="22" t="s">
        <v>532</v>
      </c>
      <c r="D45" s="22" t="s">
        <v>777</v>
      </c>
      <c r="E45" s="24">
        <v>28153</v>
      </c>
      <c r="F45" s="24"/>
      <c r="G45" s="24"/>
    </row>
    <row r="46" s="1" customFormat="1" ht="18.75" customHeight="1" spans="1:7">
      <c r="A46" s="25"/>
      <c r="B46" s="22" t="s">
        <v>776</v>
      </c>
      <c r="C46" s="22" t="s">
        <v>534</v>
      </c>
      <c r="D46" s="22" t="s">
        <v>777</v>
      </c>
      <c r="E46" s="24">
        <v>38900</v>
      </c>
      <c r="F46" s="24"/>
      <c r="G46" s="24"/>
    </row>
    <row r="47" s="1" customFormat="1" ht="18.75" customHeight="1" spans="1:7">
      <c r="A47" s="25"/>
      <c r="B47" s="22" t="s">
        <v>776</v>
      </c>
      <c r="C47" s="22" t="s">
        <v>536</v>
      </c>
      <c r="D47" s="22" t="s">
        <v>777</v>
      </c>
      <c r="E47" s="24">
        <v>96100</v>
      </c>
      <c r="F47" s="24"/>
      <c r="G47" s="24"/>
    </row>
    <row r="48" s="1" customFormat="1" ht="18.75" customHeight="1" spans="1:7">
      <c r="A48" s="25"/>
      <c r="B48" s="22" t="s">
        <v>776</v>
      </c>
      <c r="C48" s="22" t="s">
        <v>538</v>
      </c>
      <c r="D48" s="22" t="s">
        <v>777</v>
      </c>
      <c r="E48" s="24">
        <v>7165</v>
      </c>
      <c r="F48" s="24"/>
      <c r="G48" s="24"/>
    </row>
    <row r="49" s="1" customFormat="1" ht="18.75" customHeight="1" spans="1:7">
      <c r="A49" s="25"/>
      <c r="B49" s="22" t="s">
        <v>776</v>
      </c>
      <c r="C49" s="22" t="s">
        <v>540</v>
      </c>
      <c r="D49" s="22" t="s">
        <v>777</v>
      </c>
      <c r="E49" s="24">
        <v>19250</v>
      </c>
      <c r="F49" s="24"/>
      <c r="G49" s="24"/>
    </row>
    <row r="50" s="1" customFormat="1" ht="18.75" customHeight="1" spans="1:7">
      <c r="A50" s="25"/>
      <c r="B50" s="22" t="s">
        <v>776</v>
      </c>
      <c r="C50" s="22" t="s">
        <v>542</v>
      </c>
      <c r="D50" s="22" t="s">
        <v>777</v>
      </c>
      <c r="E50" s="24">
        <v>37726</v>
      </c>
      <c r="F50" s="24"/>
      <c r="G50" s="24"/>
    </row>
    <row r="51" s="1" customFormat="1" ht="18.75" customHeight="1" spans="1:7">
      <c r="A51" s="25"/>
      <c r="B51" s="22" t="s">
        <v>776</v>
      </c>
      <c r="C51" s="22" t="s">
        <v>544</v>
      </c>
      <c r="D51" s="22" t="s">
        <v>777</v>
      </c>
      <c r="E51" s="24">
        <v>39636.28</v>
      </c>
      <c r="F51" s="24"/>
      <c r="G51" s="24"/>
    </row>
    <row r="52" s="1" customFormat="1" ht="18.75" customHeight="1" spans="1:7">
      <c r="A52" s="25"/>
      <c r="B52" s="22" t="s">
        <v>776</v>
      </c>
      <c r="C52" s="22" t="s">
        <v>548</v>
      </c>
      <c r="D52" s="22" t="s">
        <v>777</v>
      </c>
      <c r="E52" s="24">
        <v>200000</v>
      </c>
      <c r="F52" s="24"/>
      <c r="G52" s="24"/>
    </row>
    <row r="53" s="1" customFormat="1" ht="18.75" customHeight="1" spans="1:7">
      <c r="A53" s="25"/>
      <c r="B53" s="22" t="s">
        <v>776</v>
      </c>
      <c r="C53" s="22" t="s">
        <v>550</v>
      </c>
      <c r="D53" s="22" t="s">
        <v>777</v>
      </c>
      <c r="E53" s="24">
        <v>2000</v>
      </c>
      <c r="F53" s="24"/>
      <c r="G53" s="24"/>
    </row>
    <row r="54" s="1" customFormat="1" ht="18.75" customHeight="1" spans="1:7">
      <c r="A54" s="25"/>
      <c r="B54" s="22" t="s">
        <v>776</v>
      </c>
      <c r="C54" s="22" t="s">
        <v>552</v>
      </c>
      <c r="D54" s="22" t="s">
        <v>777</v>
      </c>
      <c r="E54" s="24">
        <v>30000</v>
      </c>
      <c r="F54" s="24"/>
      <c r="G54" s="24"/>
    </row>
    <row r="55" s="1" customFormat="1" ht="18.75" customHeight="1" spans="1:7">
      <c r="A55" s="25"/>
      <c r="B55" s="22" t="s">
        <v>776</v>
      </c>
      <c r="C55" s="22" t="s">
        <v>554</v>
      </c>
      <c r="D55" s="22" t="s">
        <v>777</v>
      </c>
      <c r="E55" s="24">
        <v>125100</v>
      </c>
      <c r="F55" s="24"/>
      <c r="G55" s="24"/>
    </row>
    <row r="56" s="1" customFormat="1" ht="18.75" customHeight="1" spans="1:7">
      <c r="A56" s="25"/>
      <c r="B56" s="22" t="s">
        <v>776</v>
      </c>
      <c r="C56" s="22" t="s">
        <v>556</v>
      </c>
      <c r="D56" s="22" t="s">
        <v>777</v>
      </c>
      <c r="E56" s="24">
        <v>14700</v>
      </c>
      <c r="F56" s="24"/>
      <c r="G56" s="24"/>
    </row>
    <row r="57" s="1" customFormat="1" ht="18.75" customHeight="1" spans="1:7">
      <c r="A57" s="25"/>
      <c r="B57" s="22" t="s">
        <v>776</v>
      </c>
      <c r="C57" s="22" t="s">
        <v>558</v>
      </c>
      <c r="D57" s="22" t="s">
        <v>777</v>
      </c>
      <c r="E57" s="24">
        <v>17887.64</v>
      </c>
      <c r="F57" s="24"/>
      <c r="G57" s="24"/>
    </row>
    <row r="58" s="1" customFormat="1" ht="18.75" customHeight="1" spans="1:7">
      <c r="A58" s="25"/>
      <c r="B58" s="22" t="s">
        <v>776</v>
      </c>
      <c r="C58" s="22" t="s">
        <v>560</v>
      </c>
      <c r="D58" s="22" t="s">
        <v>777</v>
      </c>
      <c r="E58" s="24">
        <v>10000</v>
      </c>
      <c r="F58" s="24"/>
      <c r="G58" s="24"/>
    </row>
    <row r="59" s="1" customFormat="1" ht="18.75" customHeight="1" spans="1:7">
      <c r="A59" s="25"/>
      <c r="B59" s="22" t="s">
        <v>776</v>
      </c>
      <c r="C59" s="22" t="s">
        <v>562</v>
      </c>
      <c r="D59" s="22" t="s">
        <v>777</v>
      </c>
      <c r="E59" s="24">
        <v>129000</v>
      </c>
      <c r="F59" s="24"/>
      <c r="G59" s="24"/>
    </row>
    <row r="60" s="1" customFormat="1" ht="18.75" customHeight="1" spans="1:7">
      <c r="A60" s="25"/>
      <c r="B60" s="22" t="s">
        <v>776</v>
      </c>
      <c r="C60" s="22" t="s">
        <v>564</v>
      </c>
      <c r="D60" s="22" t="s">
        <v>777</v>
      </c>
      <c r="E60" s="24">
        <v>10000</v>
      </c>
      <c r="F60" s="24"/>
      <c r="G60" s="24"/>
    </row>
    <row r="61" s="1" customFormat="1" ht="18.75" customHeight="1" spans="1:7">
      <c r="A61" s="25"/>
      <c r="B61" s="22" t="s">
        <v>776</v>
      </c>
      <c r="C61" s="22" t="s">
        <v>566</v>
      </c>
      <c r="D61" s="22" t="s">
        <v>777</v>
      </c>
      <c r="E61" s="24">
        <v>700000</v>
      </c>
      <c r="F61" s="24"/>
      <c r="G61" s="24"/>
    </row>
    <row r="62" s="1" customFormat="1" ht="18.75" customHeight="1" spans="1:7">
      <c r="A62" s="25"/>
      <c r="B62" s="22" t="s">
        <v>776</v>
      </c>
      <c r="C62" s="22" t="s">
        <v>568</v>
      </c>
      <c r="D62" s="22" t="s">
        <v>777</v>
      </c>
      <c r="E62" s="24">
        <v>900000</v>
      </c>
      <c r="F62" s="24"/>
      <c r="G62" s="24"/>
    </row>
    <row r="63" s="1" customFormat="1" ht="18.75" customHeight="1" spans="1:7">
      <c r="A63" s="25"/>
      <c r="B63" s="22" t="s">
        <v>776</v>
      </c>
      <c r="C63" s="22" t="s">
        <v>570</v>
      </c>
      <c r="D63" s="22" t="s">
        <v>777</v>
      </c>
      <c r="E63" s="24">
        <v>180000</v>
      </c>
      <c r="F63" s="24"/>
      <c r="G63" s="24"/>
    </row>
    <row r="64" s="1" customFormat="1" ht="18.75" customHeight="1" spans="1:7">
      <c r="A64" s="26" t="s">
        <v>56</v>
      </c>
      <c r="B64" s="27"/>
      <c r="C64" s="27"/>
      <c r="D64" s="28"/>
      <c r="E64" s="24">
        <v>8350221.05</v>
      </c>
      <c r="F64" s="24"/>
      <c r="G64" s="24"/>
    </row>
  </sheetData>
  <mergeCells count="11">
    <mergeCell ref="A3:G3"/>
    <mergeCell ref="A4:D4"/>
    <mergeCell ref="E5:G5"/>
    <mergeCell ref="A64:D6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KUCOO</cp:lastModifiedBy>
  <dcterms:created xsi:type="dcterms:W3CDTF">2025-02-06T07:09:00Z</dcterms:created>
  <dcterms:modified xsi:type="dcterms:W3CDTF">2025-03-28T02:09:22Z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