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<sst xmlns="http://schemas.openxmlformats.org/spreadsheetml/2006/main" count="968" uniqueCount="413">
  <si>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</si>
  <si>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</si>
  <si>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</si>
  <si>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</si>
  <si>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</si>
  <si>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</si>
  <si>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</si>
  <si>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</si>
  <si>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</si>
  <si>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</si>
  <si>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</si>
  <si>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</si>
  <si>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</si>
  <si>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</si>
  <si>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</si>
  <si>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</si>
  <si>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</si>
  <si>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</si>
  <si>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</si>
  <si>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</si>
  <si>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</si>
  <si>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</si>
  <si>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</si>
  <si>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</si>
  <si>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</si>
  <si>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</si>
  <si>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</si>
  <si>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</si>
  <si>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</si>
  <si>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</si>
  <si>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</si>
  <si>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</si>
  <si>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</si>
  <si>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</si>
  <si>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</si>
  <si>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</si>
  <si>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</si>
  <si>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</si>
  <si>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</si>
  <si>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</si>
  <si>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</si>
  <si>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</si>
  <si>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</si>
  <si>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</si>
  <si>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</si>
  <si>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</si>
  <si>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</si>
  <si>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</si>
  <si>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</si>
  <si>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</si>
  <si>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</si>
  <si>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</si>
  <si>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</si>
  <si>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</si>
  <si>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</si>
  <si>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</si>
  <si>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</si>
  <si>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</si>
  <si>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</si>
  <si>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</si>
  <si>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</si>
  <si>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</si>
  <si>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</si>
  <si>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</si>
  <si>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</si>
  <si>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</si>
  <si>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</si>
  <si>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</si>
  <si>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</si>
  <si>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105009</t>
  </si>
  <si>
    <t>寻甸回族彝族自治县特殊教育学校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</si>
  <si>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</si>
  <si>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</si>
  <si>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</si>
  <si>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</si>
  <si>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</si>
  <si>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</si>
  <si>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</si>
  <si>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</si>
  <si>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</si>
  <si>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</si>
  <si>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</si>
  <si>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</si>
  <si>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</si>
  <si>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</si>
  <si>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</si>
  <si>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</si>
  <si>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</si>
  <si>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</si>
  <si>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</si>
  <si>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</si>
  <si>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</si>
  <si>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</si>
  <si>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</si>
  <si>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</si>
  <si>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</si>
  <si>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</si>
  <si>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</si>
  <si>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</si>
  <si>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</si>
  <si>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</si>
  <si>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</si>
  <si>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</si>
  <si>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</si>
  <si>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</si>
  <si>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</si>
  <si>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</si>
  <si>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</si>
  <si>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</si>
  <si>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</si>
  <si>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</si>
  <si>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</si>
  <si>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</si>
  <si>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</si>
  <si>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</si>
  <si>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</si>
  <si>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</si>
  <si>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</si>
  <si>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</si>
  <si>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</si>
  <si>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</si>
  <si>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</si>
  <si>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</si>
  <si>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</si>
  <si>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</si>
  <si>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</si>
  <si>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</si>
  <si>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</si>
  <si>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</si>
  <si>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</si>
  <si>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</si>
  <si>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</si>
  <si>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</si>
  <si>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</si>
  <si>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</si>
  <si>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</si>
  <si>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</si>
  <si>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</si>
  <si>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</si>
  <si>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</si>
  <si>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</si>
  <si>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</si>
  <si>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</si>
  <si>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</si>
  <si>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</si>
  <si>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</si>
  <si>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</si>
  <si>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</si>
  <si>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</si>
  <si>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</si>
  <si>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</si>
  <si>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</si>
  <si>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</si>
  <si>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</si>
  <si>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</si>
  <si>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</si>
  <si>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</si>
  <si>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</si>
  <si>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</si>
  <si>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</si>
  <si>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</si>
  <si>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</si>
  <si>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</si>
  <si>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</si>
  <si>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</si>
  <si>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</si>
  <si>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</si>
  <si>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</si>
  <si>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</si>
  <si>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</si>
  <si>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</si>
  <si>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</si>
  <si>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</si>
  <si>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</si>
  <si>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</si>
  <si>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</si>
  <si>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</si>
  <si>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备注：2025年，寻甸回族彝族自治县特殊教育学校无“三公”经费支出预算情况。</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</si>
  <si>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</si>
  <si>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</si>
  <si>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</si>
  <si>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</si>
  <si>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</si>
  <si>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</si>
  <si>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</si>
  <si>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</si>
  <si>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</si>
  <si>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</si>
  <si>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</si>
  <si>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</si>
  <si>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</si>
  <si>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</si>
  <si>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</si>
  <si>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</si>
  <si>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</si>
  <si>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</si>
  <si>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</si>
  <si>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</si>
  <si>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530129210000000004285</t>
  </si>
  <si>
    <t>事业人员支出工资</t>
  </si>
  <si>
    <t>30101</t>
  </si>
  <si>
    <t>基本工资</t>
  </si>
  <si>
    <t>30102</t>
  </si>
  <si>
    <t>津贴补贴</t>
  </si>
  <si>
    <t>30107</t>
  </si>
  <si>
    <t>绩效工资</t>
  </si>
  <si>
    <t>530129210000000004286</t>
  </si>
  <si>
    <t>社会保障缴费</t>
  </si>
  <si>
    <t>30108</t>
  </si>
  <si>
    <t>机关事业单位基本养老保险缴费</t>
  </si>
  <si>
    <t>30110</t>
  </si>
  <si>
    <t>职工基本医疗保险缴费</t>
  </si>
  <si>
    <t>30111</t>
  </si>
  <si>
    <t>公务员医疗补助缴费</t>
  </si>
  <si>
    <t>30112</t>
  </si>
  <si>
    <t>其他社会保障缴费</t>
  </si>
  <si>
    <t>530129210000000004287</t>
  </si>
  <si>
    <t>30113</t>
  </si>
  <si>
    <t>530129210000000004290</t>
  </si>
  <si>
    <t>工会经费</t>
  </si>
  <si>
    <t>30228</t>
  </si>
  <si>
    <t>530129231100001529673</t>
  </si>
  <si>
    <t>事业人员绩效奖励</t>
  </si>
  <si>
    <t>530129231100001529676</t>
  </si>
  <si>
    <t>其他商品服务支出</t>
  </si>
  <si>
    <t>30201</t>
  </si>
  <si>
    <t>办公费</t>
  </si>
  <si>
    <t>530129231100001529677</t>
  </si>
  <si>
    <t>学校学生公用经费</t>
  </si>
  <si>
    <t>30299</t>
  </si>
  <si>
    <t>其他商品和服务支出</t>
  </si>
  <si>
    <t>530129251100003841856</t>
  </si>
  <si>
    <t>未在工资统发人员绩效工资</t>
  </si>
  <si>
    <t>预算05-1表</t>
  </si>
  <si>
    <t>项目分类</t>
  </si>
  <si>
    <t>项目单位</t>
  </si>
  <si>
    <t>经济科目编码</t>
  </si>
  <si>
    <t>经济科目名称</t>
  </si>
  <si>
    <t>本年拨款</t>
  </si>
  <si>
    <t>其中：本次下达</t>
  </si>
  <si>
    <t>专项业务类</t>
  </si>
  <si>
    <t>530129241100003071135</t>
  </si>
  <si>
    <t>单位资金2023年教学质量奖补资金</t>
  </si>
  <si>
    <t>30309</t>
  </si>
  <si>
    <t>奖励金</t>
  </si>
  <si>
    <t>民生类</t>
  </si>
  <si>
    <t>530129231100001758721</t>
  </si>
  <si>
    <t>寻甸县城乡义务教育学校（特殊教育）公用经费直达资金</t>
  </si>
  <si>
    <t>30202</t>
  </si>
  <si>
    <t>印刷费</t>
  </si>
  <si>
    <t>30207</t>
  </si>
  <si>
    <t>邮电费</t>
  </si>
  <si>
    <t>30214</t>
  </si>
  <si>
    <t>租赁费</t>
  </si>
  <si>
    <t>530129241100002814926</t>
  </si>
  <si>
    <t>城乡义务教育学生营养改善计划补助经费</t>
  </si>
  <si>
    <t>30305</t>
  </si>
  <si>
    <t>生活补助</t>
  </si>
  <si>
    <t>530129241100002867619</t>
  </si>
  <si>
    <t>城乡义务教育补助经费（特殊教育公用经费）中央直达资金</t>
  </si>
  <si>
    <t>30211</t>
  </si>
  <si>
    <t>差旅费</t>
  </si>
  <si>
    <t>30213</t>
  </si>
  <si>
    <t>维修（护）费</t>
  </si>
  <si>
    <t>30216</t>
  </si>
  <si>
    <t>培训费</t>
  </si>
  <si>
    <t>31022</t>
  </si>
  <si>
    <t>无形资产购置</t>
  </si>
  <si>
    <t>530129241100003133420</t>
  </si>
  <si>
    <t>2024年第一批城乡义务教育补助经费（乡村教师生活补助）中央直达资金</t>
  </si>
  <si>
    <t>530129241100003134568</t>
  </si>
  <si>
    <t>2024年第一批市级乡村教师生活补助资金</t>
  </si>
  <si>
    <t>530129241100003218776</t>
  </si>
  <si>
    <t>城乡义务教育补助经费（特殊教育免费教科书）直达资金</t>
  </si>
  <si>
    <t>530129241100003236113</t>
  </si>
  <si>
    <t>城乡义务教育公用经费（特殊教育）市级配套资金</t>
  </si>
  <si>
    <t>30206</t>
  </si>
  <si>
    <t>电费</t>
  </si>
  <si>
    <t>30226</t>
  </si>
  <si>
    <t>劳务费</t>
  </si>
  <si>
    <t>530129251100004012909</t>
  </si>
  <si>
    <t>昆财教〔2024〕231号+寻财教〔2024〕140号2024年第三批乡村教师生活补助市级资金</t>
  </si>
  <si>
    <t>530129251100004013041</t>
  </si>
  <si>
    <t>寻财预〔2024〕30号2023年城乡义务教育（特殊教育）公用经费直达资金</t>
  </si>
  <si>
    <t>预算05-2表</t>
  </si>
  <si>
    <t>项目年度绩效目标</t>
  </si>
  <si>
    <t>一级指标</t>
  </si>
  <si>
    <t>二级指标</t>
  </si>
  <si>
    <t>三级指标</t>
  </si>
  <si>
    <t>指标性质</t>
  </si>
  <si>
    <t>指标值</t>
  </si>
  <si>
    <t>度量单位</t>
  </si>
  <si>
    <t>指标属性</t>
  </si>
  <si>
    <t>指标内容</t>
  </si>
  <si>
    <t>实施乡村教师生活补助，市级财政按照人均每月500元的标准对四个县区给予奖补，吸引优秀乡村教师长期扎根乡村学校，提升乡村学校质量。</t>
  </si>
  <si>
    <t>产出指标</t>
  </si>
  <si>
    <t>数量指标</t>
  </si>
  <si>
    <t>获补对象数</t>
  </si>
  <si>
    <t>=</t>
  </si>
  <si>
    <t>3883</t>
  </si>
  <si>
    <t>人</t>
  </si>
  <si>
    <t>定量指标</t>
  </si>
  <si>
    <t>反映获补对象数情况</t>
  </si>
  <si>
    <t>质量指标</t>
  </si>
  <si>
    <t>获补对象准确率</t>
  </si>
  <si>
    <t>100</t>
  </si>
  <si>
    <t>%</t>
  </si>
  <si>
    <t>反映获补对象准确率情况</t>
  </si>
  <si>
    <t>兑现准确率</t>
  </si>
  <si>
    <t>反映兑现准确率情况</t>
  </si>
  <si>
    <t>获补覆盖率</t>
  </si>
  <si>
    <t>反映获补覆盖率情况</t>
  </si>
  <si>
    <t>补助事项公示度</t>
  </si>
  <si>
    <t>次</t>
  </si>
  <si>
    <t>反映补助事项公示度情况</t>
  </si>
  <si>
    <t>时效指标</t>
  </si>
  <si>
    <t>补助资金当年到位率</t>
  </si>
  <si>
    <t>反映补助资金当年到位率情况</t>
  </si>
  <si>
    <t>效益指标</t>
  </si>
  <si>
    <t>社会效益</t>
  </si>
  <si>
    <t>人均月增资额度（元）</t>
  </si>
  <si>
    <t>&gt;=</t>
  </si>
  <si>
    <t>500</t>
  </si>
  <si>
    <t>元/人*月</t>
  </si>
  <si>
    <t>反映人均月增资额度（元）情况</t>
  </si>
  <si>
    <t>补助对象政策的知晓度</t>
  </si>
  <si>
    <t>反映补助对象政策的知晓度情况</t>
  </si>
  <si>
    <t>满意度指标</t>
  </si>
  <si>
    <t>服务对象满意度</t>
  </si>
  <si>
    <t>教师满意度</t>
  </si>
  <si>
    <t>95</t>
  </si>
  <si>
    <t>反映教师满意度情况</t>
  </si>
  <si>
    <t>以2022-2023学年教育事业统计报表中特殊教育学校实际在校学生人数、义务教育学校随班就读残疾学生人数、义务教育学校附设特教班学生人数和送教上门学生人数为依据，下达特殊教育学校生均公用经费第一批中央补助资金。特殊教育生均公用经费拨款标准按照6000元/生.年执行,确保特殊教育学校公用经费补助资金能够有效保障学校正常运转，不因资金短缺而影响学校正常的教育教学秩序，残疾学生入学率逐步提高。</t>
  </si>
  <si>
    <t>资金到位率</t>
  </si>
  <si>
    <t>反映资金到位率情况</t>
  </si>
  <si>
    <t>补助人数覆盖率</t>
  </si>
  <si>
    <t>反映补助人数覆盖率情况</t>
  </si>
  <si>
    <t>补助标准达标率</t>
  </si>
  <si>
    <t>反映补助标准达标率情况</t>
  </si>
  <si>
    <t>残疾儿童入学率</t>
  </si>
  <si>
    <t>反映残疾儿童入学率情况</t>
  </si>
  <si>
    <t>补助对象对政策的知晓度</t>
  </si>
  <si>
    <t>90</t>
  </si>
  <si>
    <t>反映补助对象对政策的知晓度情况</t>
  </si>
  <si>
    <t>群众满意度</t>
  </si>
  <si>
    <t>反映群众满意度情况</t>
  </si>
  <si>
    <t>预算06表</t>
  </si>
  <si>
    <t>政府性基金预算支出预算表</t>
  </si>
  <si>
    <t>单位名称：昆明市发展和改革委员会</t>
  </si>
  <si>
    <t>政府性基金预算支出</t>
  </si>
  <si>
    <t>备注：2025年，寻甸回族彝族自治县特殊教育学校无政府性基金预算支出。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</si>
  <si>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</si>
  <si>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</si>
  <si>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</si>
  <si>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</si>
  <si>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</si>
  <si>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</si>
  <si>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</si>
  <si>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</si>
  <si>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</si>
  <si>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</si>
  <si>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</si>
  <si>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</si>
  <si>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</si>
  <si>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</si>
  <si>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</si>
  <si>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</si>
  <si>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</si>
  <si>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</si>
  <si>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</si>
  <si>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备注：本部门2025年无政府购买服务预算，本表无数据。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</si>
  <si>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</si>
  <si>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</si>
  <si>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</si>
  <si>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</si>
  <si>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</si>
  <si>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</si>
  <si>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</si>
  <si>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</si>
  <si>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</si>
  <si>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</si>
  <si>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</si>
  <si>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</si>
  <si>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</si>
  <si>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</si>
  <si>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</si>
  <si>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</si>
  <si>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</si>
  <si>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</si>
  <si>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</si>
  <si>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</si>
  <si>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</si>
  <si>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</si>
  <si>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</si>
  <si>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备注：2025年，寻甸回族彝族自治县特殊教育学校无县对下专项转移支付情况。</t>
  </si>
  <si>
    <t>预算09-2表</t>
  </si>
  <si>
    <t xml:space="preserve">预算10表
</t>
  </si>
  <si>
    <t>资产类别</t>
  </si>
  <si>
    <t>资产分类代码.名称</t>
  </si>
  <si>
    <t>资产名称</t>
  </si>
  <si>
    <t>计量单位</t>
  </si>
  <si>
    <t>财政部门批复数（元）</t>
  </si>
  <si>
    <t>单价</t>
  </si>
  <si>
    <t>金额</t>
  </si>
  <si>
    <t>备注：2025年，寻甸回族彝族自治县特殊教育学校无新增资产配置情况。</t>
  </si>
  <si>
    <t>预算11表</t>
  </si>
  <si>
    <t>上级补助</t>
  </si>
  <si>
    <t>备注：2025年，寻甸回族彝族自治县特殊教育学校无上级转移支付补助项目支出情况。</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</si>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</sst>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6">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abSelected="1" topLeftCell="A10" workbookViewId="0">
      <selection activeCell="B32" sqref="B32"/>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"单位名称："&amp;"寻甸回族彝族自治县特殊教育学校"</f>
        <v>单位名称：寻甸回族彝族自治县特殊教育学校</v>
      </c>
      <c r="B3" s="161"/>
      <c r="D3" s="140" t="s">
        <v>1</v>
      </c>
    </row>
    <row r="4" ht="23.25" customHeight="1" spans="1:4">
      <c r="A4" s="162" t="s">
        <v>2</v>
      </c>
      <c r="B4" s="163"/>
      <c r="C4" s="162" t="s">
        <v>3</v>
      </c>
      <c r="D4" s="163"/>
    </row>
    <row r="5" ht="24" customHeight="1" spans="1:4">
      <c r="A5" s="162" t="s">
        <v>4</v>
      </c>
      <c r="B5" s="162" t="s">
        <v>5</v>
      </c>
      <c r="C5" s="162" t="s">
        <v>6</v>
      </c>
      <c r="D5" s="162" t="s">
        <v>5</v>
      </c>
    </row>
    <row r="6" ht="17.25" customHeight="1" spans="1:4">
      <c r="A6" s="164" t="s">
        <v>7</v>
      </c>
      <c r="B6" s="77">
        <v>6207867.5</v>
      </c>
      <c r="C6" s="164" t="s">
        <v>8</v>
      </c>
      <c r="D6" s="77"/>
    </row>
    <row r="7" ht="17.25" customHeight="1" spans="1:4">
      <c r="A7" s="164" t="s">
        <v>9</v>
      </c>
      <c r="B7" s="77"/>
      <c r="C7" s="164" t="s">
        <v>10</v>
      </c>
      <c r="D7" s="77"/>
    </row>
    <row r="8" ht="17.25" customHeight="1" spans="1:4">
      <c r="A8" s="164" t="s">
        <v>11</v>
      </c>
      <c r="B8" s="77"/>
      <c r="C8" s="195" t="s">
        <v>12</v>
      </c>
      <c r="D8" s="77"/>
    </row>
    <row r="9" ht="17.25" customHeight="1" spans="1:4">
      <c r="A9" s="164" t="s">
        <v>13</v>
      </c>
      <c r="B9" s="77"/>
      <c r="C9" s="195" t="s">
        <v>14</v>
      </c>
      <c r="D9" s="77"/>
    </row>
    <row r="10" ht="17.25" customHeight="1" spans="1:4">
      <c r="A10" s="164" t="s">
        <v>15</v>
      </c>
      <c r="B10" s="77"/>
      <c r="C10" s="195" t="s">
        <v>16</v>
      </c>
      <c r="D10" s="77">
        <v>4858921.89</v>
      </c>
    </row>
    <row r="11" ht="17.25" customHeight="1" spans="1:4">
      <c r="A11" s="164" t="s">
        <v>17</v>
      </c>
      <c r="B11" s="77"/>
      <c r="C11" s="195" t="s">
        <v>18</v>
      </c>
      <c r="D11" s="77"/>
    </row>
    <row r="12" ht="17.25" customHeight="1" spans="1:4">
      <c r="A12" s="164" t="s">
        <v>19</v>
      </c>
      <c r="B12" s="77"/>
      <c r="C12" s="31" t="s">
        <v>20</v>
      </c>
      <c r="D12" s="77"/>
    </row>
    <row r="13" ht="17.25" customHeight="1" spans="1:4">
      <c r="A13" s="164" t="s">
        <v>21</v>
      </c>
      <c r="B13" s="77"/>
      <c r="C13" s="31" t="s">
        <v>22</v>
      </c>
      <c r="D13" s="77">
        <v>639153.45</v>
      </c>
    </row>
    <row r="14" ht="17.25" customHeight="1" spans="1:4">
      <c r="A14" s="164" t="s">
        <v>23</v>
      </c>
      <c r="B14" s="77"/>
      <c r="C14" s="31" t="s">
        <v>24</v>
      </c>
      <c r="D14" s="77">
        <v>583478.4</v>
      </c>
    </row>
    <row r="15" ht="17.25" customHeight="1" spans="1:4">
      <c r="A15" s="164" t="s">
        <v>25</v>
      </c>
      <c r="B15" s="108"/>
      <c r="C15" s="31" t="s">
        <v>26</v>
      </c>
      <c r="D15" s="77"/>
    </row>
    <row r="16" ht="17.25" customHeight="1" spans="1:4">
      <c r="A16" s="145"/>
      <c r="B16" s="77"/>
      <c r="C16" s="31" t="s">
        <v>27</v>
      </c>
      <c r="D16" s="77"/>
    </row>
    <row r="17" ht="17.25" customHeight="1" spans="1:4">
      <c r="A17" s="165"/>
      <c r="B17" s="77"/>
      <c r="C17" s="31" t="s">
        <v>28</v>
      </c>
      <c r="D17" s="77"/>
    </row>
    <row r="18" ht="17.25" customHeight="1" spans="1:4">
      <c r="A18" s="165"/>
      <c r="B18" s="77"/>
      <c r="C18" s="31" t="s">
        <v>29</v>
      </c>
      <c r="D18" s="77"/>
    </row>
    <row r="19" ht="17.25" customHeight="1" spans="1:4">
      <c r="A19" s="165"/>
      <c r="B19" s="77"/>
      <c r="C19" s="31" t="s">
        <v>30</v>
      </c>
      <c r="D19" s="77"/>
    </row>
    <row r="20" ht="17.25" customHeight="1" spans="1:4">
      <c r="A20" s="165"/>
      <c r="B20" s="77"/>
      <c r="C20" s="31" t="s">
        <v>31</v>
      </c>
      <c r="D20" s="77"/>
    </row>
    <row r="21" ht="17.25" customHeight="1" spans="1:4">
      <c r="A21" s="165"/>
      <c r="B21" s="77"/>
      <c r="C21" s="31" t="s">
        <v>32</v>
      </c>
      <c r="D21" s="77"/>
    </row>
    <row r="22" ht="17.25" customHeight="1" spans="1:4">
      <c r="A22" s="165"/>
      <c r="B22" s="77"/>
      <c r="C22" s="31" t="s">
        <v>33</v>
      </c>
      <c r="D22" s="77"/>
    </row>
    <row r="23" ht="17.25" customHeight="1" spans="1:4">
      <c r="A23" s="165"/>
      <c r="B23" s="77"/>
      <c r="C23" s="31" t="s">
        <v>34</v>
      </c>
      <c r="D23" s="77"/>
    </row>
    <row r="24" ht="17.25" customHeight="1" spans="1:4">
      <c r="A24" s="165"/>
      <c r="B24" s="77"/>
      <c r="C24" s="31" t="s">
        <v>35</v>
      </c>
      <c r="D24" s="77">
        <v>479365.08</v>
      </c>
    </row>
    <row r="25" ht="17.25" customHeight="1" spans="1:4">
      <c r="A25" s="165"/>
      <c r="B25" s="77"/>
      <c r="C25" s="31" t="s">
        <v>36</v>
      </c>
      <c r="D25" s="77"/>
    </row>
    <row r="26" ht="17.25" customHeight="1" spans="1:4">
      <c r="A26" s="165"/>
      <c r="B26" s="77"/>
      <c r="C26" s="145" t="s">
        <v>37</v>
      </c>
      <c r="D26" s="77"/>
    </row>
    <row r="27" ht="17.25" customHeight="1" spans="1:4">
      <c r="A27" s="165"/>
      <c r="B27" s="77"/>
      <c r="C27" s="31" t="s">
        <v>38</v>
      </c>
      <c r="D27" s="77"/>
    </row>
    <row r="28" ht="16.5" customHeight="1" spans="1:4">
      <c r="A28" s="165"/>
      <c r="B28" s="77"/>
      <c r="C28" s="31" t="s">
        <v>39</v>
      </c>
      <c r="D28" s="77"/>
    </row>
    <row r="29" ht="16.5" customHeight="1" spans="1:4">
      <c r="A29" s="165"/>
      <c r="B29" s="77"/>
      <c r="C29" s="145" t="s">
        <v>40</v>
      </c>
      <c r="D29" s="77"/>
    </row>
    <row r="30" ht="17.25" customHeight="1" spans="1:4">
      <c r="A30" s="165"/>
      <c r="B30" s="77"/>
      <c r="C30" s="145" t="s">
        <v>41</v>
      </c>
      <c r="D30" s="77"/>
    </row>
    <row r="31" ht="17.25" customHeight="1" spans="1:4">
      <c r="A31" s="165"/>
      <c r="B31" s="77"/>
      <c r="C31" s="31" t="s">
        <v>42</v>
      </c>
      <c r="D31" s="77"/>
    </row>
    <row r="32" ht="16.5" customHeight="1" spans="1:4">
      <c r="A32" s="165" t="s">
        <v>43</v>
      </c>
      <c r="B32" s="77">
        <v>6207867.5</v>
      </c>
      <c r="C32" s="165" t="s">
        <v>44</v>
      </c>
      <c r="D32" s="77">
        <v>6560918.82</v>
      </c>
    </row>
    <row r="33" ht="16.5" customHeight="1" spans="1:4">
      <c r="A33" s="145" t="s">
        <v>45</v>
      </c>
      <c r="B33" s="77">
        <v>353051.32</v>
      </c>
      <c r="C33" s="145" t="s">
        <v>46</v>
      </c>
      <c r="D33" s="77"/>
    </row>
    <row r="34" ht="16.5" customHeight="1" spans="1:4">
      <c r="A34" s="31" t="s">
        <v>47</v>
      </c>
      <c r="B34" s="108">
        <v>353051.32</v>
      </c>
      <c r="C34" s="31" t="s">
        <v>47</v>
      </c>
      <c r="D34" s="108"/>
    </row>
    <row r="35" ht="16.5" customHeight="1" spans="1:4">
      <c r="A35" s="31" t="s">
        <v>48</v>
      </c>
      <c r="B35" s="108"/>
      <c r="C35" s="31" t="s">
        <v>49</v>
      </c>
      <c r="D35" s="108"/>
    </row>
    <row r="36" ht="16.5" customHeight="1" spans="1:4">
      <c r="A36" s="166" t="s">
        <v>50</v>
      </c>
      <c r="B36" s="77">
        <v>6560918.82</v>
      </c>
      <c r="C36" s="166" t="s">
        <v>51</v>
      </c>
      <c r="D36" s="77">
        <v>6560918.82</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B36" sqref="B36"/>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"单位名称："&amp;"寻甸回族彝族自治县特殊教育学校"</f>
        <v>单位名称：寻甸回族彝族自治县特殊教育学校</v>
      </c>
      <c r="S3" s="45" t="s">
        <v>1</v>
      </c>
    </row>
    <row r="4" ht="21.75" customHeight="1" spans="1:19">
      <c r="A4" s="182" t="s">
        <v>53</v>
      </c>
      <c r="B4" s="183" t="s">
        <v>54</v>
      </c>
      <c r="C4" s="183" t="s">
        <v>55</v>
      </c>
      <c r="D4" s="184" t="s">
        <v>56</v>
      </c>
      <c r="E4" s="184"/>
      <c r="F4" s="184"/>
      <c r="G4" s="184"/>
      <c r="H4" s="184"/>
      <c r="I4" s="131"/>
      <c r="J4" s="184"/>
      <c r="K4" s="184"/>
      <c r="L4" s="184"/>
      <c r="M4" s="184"/>
      <c r="N4" s="190"/>
      <c r="O4" s="184" t="s">
        <v>45</v>
      </c>
      <c r="P4" s="184"/>
      <c r="Q4" s="184"/>
      <c r="R4" s="184"/>
      <c r="S4" s="190"/>
    </row>
    <row r="5" ht="27" customHeight="1" spans="1:19">
      <c r="A5" s="185"/>
      <c r="B5" s="186"/>
      <c r="C5" s="186"/>
      <c r="D5" s="186" t="s">
        <v>57</v>
      </c>
      <c r="E5" s="186" t="s">
        <v>58</v>
      </c>
      <c r="F5" s="186" t="s">
        <v>59</v>
      </c>
      <c r="G5" s="186" t="s">
        <v>60</v>
      </c>
      <c r="H5" s="186" t="s">
        <v>61</v>
      </c>
      <c r="I5" s="191" t="s">
        <v>62</v>
      </c>
      <c r="J5" s="192"/>
      <c r="K5" s="192"/>
      <c r="L5" s="192"/>
      <c r="M5" s="192"/>
      <c r="N5" s="193"/>
      <c r="O5" s="186" t="s">
        <v>57</v>
      </c>
      <c r="P5" s="186" t="s">
        <v>58</v>
      </c>
      <c r="Q5" s="186" t="s">
        <v>59</v>
      </c>
      <c r="R5" s="186" t="s">
        <v>60</v>
      </c>
      <c r="S5" s="186" t="s">
        <v>63</v>
      </c>
    </row>
    <row r="6" ht="30" customHeight="1" spans="1:19">
      <c r="A6" s="187"/>
      <c r="B6" s="103"/>
      <c r="C6" s="113"/>
      <c r="D6" s="113"/>
      <c r="E6" s="113"/>
      <c r="F6" s="113"/>
      <c r="G6" s="113"/>
      <c r="H6" s="113"/>
      <c r="I6" s="68" t="s">
        <v>57</v>
      </c>
      <c r="J6" s="193" t="s">
        <v>64</v>
      </c>
      <c r="K6" s="193" t="s">
        <v>65</v>
      </c>
      <c r="L6" s="193" t="s">
        <v>66</v>
      </c>
      <c r="M6" s="193" t="s">
        <v>67</v>
      </c>
      <c r="N6" s="193" t="s">
        <v>68</v>
      </c>
      <c r="O6" s="194"/>
      <c r="P6" s="194"/>
      <c r="Q6" s="194"/>
      <c r="R6" s="194"/>
      <c r="S6" s="113"/>
    </row>
    <row r="7" ht="15" customHeight="1" spans="1:19">
      <c r="A7" s="188">
        <v>1</v>
      </c>
      <c r="B7" s="188">
        <v>2</v>
      </c>
      <c r="C7" s="188">
        <v>3</v>
      </c>
      <c r="D7" s="188">
        <v>4</v>
      </c>
      <c r="E7" s="188">
        <v>5</v>
      </c>
      <c r="F7" s="188">
        <v>6</v>
      </c>
      <c r="G7" s="188">
        <v>7</v>
      </c>
      <c r="H7" s="188">
        <v>8</v>
      </c>
      <c r="I7" s="68">
        <v>9</v>
      </c>
      <c r="J7" s="188">
        <v>10</v>
      </c>
      <c r="K7" s="188">
        <v>11</v>
      </c>
      <c r="L7" s="188">
        <v>12</v>
      </c>
      <c r="M7" s="188">
        <v>13</v>
      </c>
      <c r="N7" s="188">
        <v>14</v>
      </c>
      <c r="O7" s="188">
        <v>15</v>
      </c>
      <c r="P7" s="188">
        <v>16</v>
      </c>
      <c r="Q7" s="188">
        <v>17</v>
      </c>
      <c r="R7" s="188">
        <v>18</v>
      </c>
      <c r="S7" s="188">
        <v>19</v>
      </c>
    </row>
    <row r="8" ht="18" customHeight="1" spans="1:19">
      <c r="A8" s="20" t="s">
        <v>69</v>
      </c>
      <c r="B8" s="20" t="s">
        <v>70</v>
      </c>
      <c r="C8" s="108">
        <v>6560918.82</v>
      </c>
      <c r="D8" s="77">
        <v>6207867.5</v>
      </c>
      <c r="E8" s="77">
        <v>6207867.5</v>
      </c>
      <c r="F8" s="77"/>
      <c r="G8" s="77"/>
      <c r="H8" s="77"/>
      <c r="I8" s="77"/>
      <c r="J8" s="77"/>
      <c r="K8" s="77"/>
      <c r="L8" s="77"/>
      <c r="M8" s="77"/>
      <c r="N8" s="77"/>
      <c r="O8" s="77">
        <v>353051.32</v>
      </c>
      <c r="P8" s="77">
        <v>353051.32</v>
      </c>
      <c r="Q8" s="77"/>
      <c r="R8" s="77"/>
      <c r="S8" s="77"/>
    </row>
    <row r="9" ht="18" customHeight="1" spans="1:19">
      <c r="A9" s="48" t="s">
        <v>55</v>
      </c>
      <c r="B9" s="189"/>
      <c r="C9" s="77">
        <v>6560918.82</v>
      </c>
      <c r="D9" s="77">
        <v>6207867.5</v>
      </c>
      <c r="E9" s="77">
        <v>6207867.5</v>
      </c>
      <c r="F9" s="77"/>
      <c r="G9" s="77"/>
      <c r="H9" s="77"/>
      <c r="I9" s="77"/>
      <c r="J9" s="77"/>
      <c r="K9" s="77"/>
      <c r="L9" s="77"/>
      <c r="M9" s="77"/>
      <c r="N9" s="77"/>
      <c r="O9" s="77">
        <v>353051.32</v>
      </c>
      <c r="P9" s="77">
        <v>353051.32</v>
      </c>
      <c r="Q9" s="77"/>
      <c r="R9" s="77"/>
      <c r="S9" s="7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6"/>
  <sheetViews>
    <sheetView showGridLines="0" showZeros="0" workbookViewId="0">
      <selection activeCell="B32" sqref="B32"/>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"单位名称："&amp;"寻甸回族彝族自治县特殊教育学校"</f>
        <v>单位名称：寻甸回族彝族自治县特殊教育学校</v>
      </c>
      <c r="O3" s="45" t="s">
        <v>1</v>
      </c>
    </row>
    <row r="4" ht="27" customHeight="1" spans="1:15">
      <c r="A4" s="168" t="s">
        <v>72</v>
      </c>
      <c r="B4" s="168" t="s">
        <v>73</v>
      </c>
      <c r="C4" s="168" t="s">
        <v>55</v>
      </c>
      <c r="D4" s="169" t="s">
        <v>58</v>
      </c>
      <c r="E4" s="170"/>
      <c r="F4" s="171"/>
      <c r="G4" s="172" t="s">
        <v>59</v>
      </c>
      <c r="H4" s="172" t="s">
        <v>60</v>
      </c>
      <c r="I4" s="172" t="s">
        <v>74</v>
      </c>
      <c r="J4" s="169" t="s">
        <v>62</v>
      </c>
      <c r="K4" s="170"/>
      <c r="L4" s="170"/>
      <c r="M4" s="170"/>
      <c r="N4" s="179"/>
      <c r="O4" s="180"/>
    </row>
    <row r="5" ht="42" customHeight="1" spans="1:15">
      <c r="A5" s="173"/>
      <c r="B5" s="173"/>
      <c r="C5" s="174"/>
      <c r="D5" s="175" t="s">
        <v>57</v>
      </c>
      <c r="E5" s="175" t="s">
        <v>75</v>
      </c>
      <c r="F5" s="175" t="s">
        <v>76</v>
      </c>
      <c r="G5" s="174"/>
      <c r="H5" s="174"/>
      <c r="I5" s="181"/>
      <c r="J5" s="175" t="s">
        <v>57</v>
      </c>
      <c r="K5" s="162" t="s">
        <v>77</v>
      </c>
      <c r="L5" s="162" t="s">
        <v>78</v>
      </c>
      <c r="M5" s="162" t="s">
        <v>79</v>
      </c>
      <c r="N5" s="162" t="s">
        <v>80</v>
      </c>
      <c r="O5" s="162"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77">
        <v>4858921.89</v>
      </c>
      <c r="D7" s="77">
        <v>4858921.89</v>
      </c>
      <c r="E7" s="77">
        <v>4480827.36</v>
      </c>
      <c r="F7" s="77">
        <v>378094.53</v>
      </c>
      <c r="G7" s="77"/>
      <c r="H7" s="77"/>
      <c r="I7" s="77"/>
      <c r="J7" s="77"/>
      <c r="K7" s="77"/>
      <c r="L7" s="77"/>
      <c r="M7" s="77"/>
      <c r="N7" s="77"/>
      <c r="O7" s="77"/>
    </row>
    <row r="8" ht="21" customHeight="1" spans="1:15">
      <c r="A8" s="176" t="s">
        <v>99</v>
      </c>
      <c r="B8" s="176" t="s">
        <v>100</v>
      </c>
      <c r="C8" s="77">
        <v>55500</v>
      </c>
      <c r="D8" s="77">
        <v>55500</v>
      </c>
      <c r="E8" s="77"/>
      <c r="F8" s="77">
        <v>55500</v>
      </c>
      <c r="G8" s="77"/>
      <c r="H8" s="77"/>
      <c r="I8" s="77"/>
      <c r="J8" s="77"/>
      <c r="K8" s="77"/>
      <c r="L8" s="77"/>
      <c r="M8" s="77"/>
      <c r="N8" s="77"/>
      <c r="O8" s="77"/>
    </row>
    <row r="9" ht="21" customHeight="1" spans="1:15">
      <c r="A9" s="177" t="s">
        <v>101</v>
      </c>
      <c r="B9" s="177" t="s">
        <v>102</v>
      </c>
      <c r="C9" s="77">
        <v>400</v>
      </c>
      <c r="D9" s="77">
        <v>400</v>
      </c>
      <c r="E9" s="77"/>
      <c r="F9" s="77">
        <v>400</v>
      </c>
      <c r="G9" s="77"/>
      <c r="H9" s="77"/>
      <c r="I9" s="77"/>
      <c r="J9" s="77"/>
      <c r="K9" s="77"/>
      <c r="L9" s="77"/>
      <c r="M9" s="77"/>
      <c r="N9" s="77"/>
      <c r="O9" s="77"/>
    </row>
    <row r="10" ht="21" customHeight="1" spans="1:15">
      <c r="A10" s="177" t="s">
        <v>103</v>
      </c>
      <c r="B10" s="177" t="s">
        <v>104</v>
      </c>
      <c r="C10" s="77">
        <v>55100</v>
      </c>
      <c r="D10" s="77">
        <v>55100</v>
      </c>
      <c r="E10" s="77"/>
      <c r="F10" s="77">
        <v>55100</v>
      </c>
      <c r="G10" s="77"/>
      <c r="H10" s="77"/>
      <c r="I10" s="77"/>
      <c r="J10" s="77"/>
      <c r="K10" s="77"/>
      <c r="L10" s="77"/>
      <c r="M10" s="77"/>
      <c r="N10" s="77"/>
      <c r="O10" s="77"/>
    </row>
    <row r="11" ht="21" customHeight="1" spans="1:15">
      <c r="A11" s="176" t="s">
        <v>105</v>
      </c>
      <c r="B11" s="176" t="s">
        <v>106</v>
      </c>
      <c r="C11" s="77">
        <v>4803421.89</v>
      </c>
      <c r="D11" s="77">
        <v>4803421.89</v>
      </c>
      <c r="E11" s="77">
        <v>4480827.36</v>
      </c>
      <c r="F11" s="77">
        <v>322594.53</v>
      </c>
      <c r="G11" s="77"/>
      <c r="H11" s="77"/>
      <c r="I11" s="77"/>
      <c r="J11" s="77"/>
      <c r="K11" s="77"/>
      <c r="L11" s="77"/>
      <c r="M11" s="77"/>
      <c r="N11" s="77"/>
      <c r="O11" s="77"/>
    </row>
    <row r="12" ht="21" customHeight="1" spans="1:15">
      <c r="A12" s="177" t="s">
        <v>107</v>
      </c>
      <c r="B12" s="177" t="s">
        <v>108</v>
      </c>
      <c r="C12" s="77">
        <v>4803421.89</v>
      </c>
      <c r="D12" s="77">
        <v>4803421.89</v>
      </c>
      <c r="E12" s="77">
        <v>4480827.36</v>
      </c>
      <c r="F12" s="77">
        <v>322594.53</v>
      </c>
      <c r="G12" s="77"/>
      <c r="H12" s="77"/>
      <c r="I12" s="77"/>
      <c r="J12" s="77"/>
      <c r="K12" s="77"/>
      <c r="L12" s="77"/>
      <c r="M12" s="77"/>
      <c r="N12" s="77"/>
      <c r="O12" s="77"/>
    </row>
    <row r="13" ht="21" customHeight="1" spans="1:15">
      <c r="A13" s="55" t="s">
        <v>109</v>
      </c>
      <c r="B13" s="55" t="s">
        <v>110</v>
      </c>
      <c r="C13" s="77">
        <v>639153.45</v>
      </c>
      <c r="D13" s="77">
        <v>639153.45</v>
      </c>
      <c r="E13" s="77">
        <v>639153.45</v>
      </c>
      <c r="F13" s="77"/>
      <c r="G13" s="77"/>
      <c r="H13" s="77"/>
      <c r="I13" s="77"/>
      <c r="J13" s="77"/>
      <c r="K13" s="77"/>
      <c r="L13" s="77"/>
      <c r="M13" s="77"/>
      <c r="N13" s="77"/>
      <c r="O13" s="77"/>
    </row>
    <row r="14" ht="21" customHeight="1" spans="1:15">
      <c r="A14" s="176" t="s">
        <v>111</v>
      </c>
      <c r="B14" s="176" t="s">
        <v>112</v>
      </c>
      <c r="C14" s="77">
        <v>639153.45</v>
      </c>
      <c r="D14" s="77">
        <v>639153.45</v>
      </c>
      <c r="E14" s="77">
        <v>639153.45</v>
      </c>
      <c r="F14" s="77"/>
      <c r="G14" s="77"/>
      <c r="H14" s="77"/>
      <c r="I14" s="77"/>
      <c r="J14" s="77"/>
      <c r="K14" s="77"/>
      <c r="L14" s="77"/>
      <c r="M14" s="77"/>
      <c r="N14" s="77"/>
      <c r="O14" s="77"/>
    </row>
    <row r="15" ht="21" customHeight="1" spans="1:15">
      <c r="A15" s="177" t="s">
        <v>113</v>
      </c>
      <c r="B15" s="177" t="s">
        <v>114</v>
      </c>
      <c r="C15" s="77">
        <v>639153.45</v>
      </c>
      <c r="D15" s="77">
        <v>639153.45</v>
      </c>
      <c r="E15" s="77">
        <v>639153.45</v>
      </c>
      <c r="F15" s="77"/>
      <c r="G15" s="77"/>
      <c r="H15" s="77"/>
      <c r="I15" s="77"/>
      <c r="J15" s="77"/>
      <c r="K15" s="77"/>
      <c r="L15" s="77"/>
      <c r="M15" s="77"/>
      <c r="N15" s="77"/>
      <c r="O15" s="77"/>
    </row>
    <row r="16" ht="21" customHeight="1" spans="1:15">
      <c r="A16" s="55" t="s">
        <v>115</v>
      </c>
      <c r="B16" s="55" t="s">
        <v>116</v>
      </c>
      <c r="C16" s="77">
        <v>583478.4</v>
      </c>
      <c r="D16" s="77">
        <v>583478.4</v>
      </c>
      <c r="E16" s="77">
        <v>583478.4</v>
      </c>
      <c r="F16" s="77"/>
      <c r="G16" s="77"/>
      <c r="H16" s="77"/>
      <c r="I16" s="77"/>
      <c r="J16" s="77"/>
      <c r="K16" s="77"/>
      <c r="L16" s="77"/>
      <c r="M16" s="77"/>
      <c r="N16" s="77"/>
      <c r="O16" s="77"/>
    </row>
    <row r="17" ht="21" customHeight="1" spans="1:15">
      <c r="A17" s="176" t="s">
        <v>117</v>
      </c>
      <c r="B17" s="176" t="s">
        <v>118</v>
      </c>
      <c r="C17" s="77">
        <v>583478.4</v>
      </c>
      <c r="D17" s="77">
        <v>583478.4</v>
      </c>
      <c r="E17" s="77">
        <v>583478.4</v>
      </c>
      <c r="F17" s="77"/>
      <c r="G17" s="77"/>
      <c r="H17" s="77"/>
      <c r="I17" s="77"/>
      <c r="J17" s="77"/>
      <c r="K17" s="77"/>
      <c r="L17" s="77"/>
      <c r="M17" s="77"/>
      <c r="N17" s="77"/>
      <c r="O17" s="77"/>
    </row>
    <row r="18" ht="21" customHeight="1" spans="1:15">
      <c r="A18" s="177" t="s">
        <v>119</v>
      </c>
      <c r="B18" s="177" t="s">
        <v>120</v>
      </c>
      <c r="C18" s="77">
        <v>368033.39</v>
      </c>
      <c r="D18" s="77">
        <v>368033.39</v>
      </c>
      <c r="E18" s="77">
        <v>368033.39</v>
      </c>
      <c r="F18" s="77"/>
      <c r="G18" s="77"/>
      <c r="H18" s="77"/>
      <c r="I18" s="77"/>
      <c r="J18" s="77"/>
      <c r="K18" s="77"/>
      <c r="L18" s="77"/>
      <c r="M18" s="77"/>
      <c r="N18" s="77"/>
      <c r="O18" s="77"/>
    </row>
    <row r="19" ht="21" customHeight="1" spans="1:15">
      <c r="A19" s="177" t="s">
        <v>121</v>
      </c>
      <c r="B19" s="177" t="s">
        <v>122</v>
      </c>
      <c r="C19" s="77">
        <v>185875.45</v>
      </c>
      <c r="D19" s="77">
        <v>185875.45</v>
      </c>
      <c r="E19" s="77">
        <v>185875.45</v>
      </c>
      <c r="F19" s="77"/>
      <c r="G19" s="77"/>
      <c r="H19" s="77"/>
      <c r="I19" s="77"/>
      <c r="J19" s="77"/>
      <c r="K19" s="77"/>
      <c r="L19" s="77"/>
      <c r="M19" s="77"/>
      <c r="N19" s="77"/>
      <c r="O19" s="77"/>
    </row>
    <row r="20" ht="21" customHeight="1" spans="1:15">
      <c r="A20" s="177" t="s">
        <v>123</v>
      </c>
      <c r="B20" s="177" t="s">
        <v>124</v>
      </c>
      <c r="C20" s="77">
        <v>29569.56</v>
      </c>
      <c r="D20" s="77">
        <v>29569.56</v>
      </c>
      <c r="E20" s="77">
        <v>29569.56</v>
      </c>
      <c r="F20" s="77"/>
      <c r="G20" s="77"/>
      <c r="H20" s="77"/>
      <c r="I20" s="77"/>
      <c r="J20" s="77"/>
      <c r="K20" s="77"/>
      <c r="L20" s="77"/>
      <c r="M20" s="77"/>
      <c r="N20" s="77"/>
      <c r="O20" s="77"/>
    </row>
    <row r="21" ht="21" customHeight="1" spans="1:15">
      <c r="A21" s="55" t="s">
        <v>125</v>
      </c>
      <c r="B21" s="55" t="s">
        <v>126</v>
      </c>
      <c r="C21" s="77">
        <v>479365.08</v>
      </c>
      <c r="D21" s="77">
        <v>479365.08</v>
      </c>
      <c r="E21" s="77">
        <v>479365.08</v>
      </c>
      <c r="F21" s="77"/>
      <c r="G21" s="77"/>
      <c r="H21" s="77"/>
      <c r="I21" s="77"/>
      <c r="J21" s="77"/>
      <c r="K21" s="77"/>
      <c r="L21" s="77"/>
      <c r="M21" s="77"/>
      <c r="N21" s="77"/>
      <c r="O21" s="77"/>
    </row>
    <row r="22" ht="21" customHeight="1" spans="1:15">
      <c r="A22" s="176" t="s">
        <v>127</v>
      </c>
      <c r="B22" s="176" t="s">
        <v>128</v>
      </c>
      <c r="C22" s="77">
        <v>479365.08</v>
      </c>
      <c r="D22" s="77">
        <v>479365.08</v>
      </c>
      <c r="E22" s="77">
        <v>479365.08</v>
      </c>
      <c r="F22" s="77"/>
      <c r="G22" s="77"/>
      <c r="H22" s="77"/>
      <c r="I22" s="77"/>
      <c r="J22" s="77"/>
      <c r="K22" s="77"/>
      <c r="L22" s="77"/>
      <c r="M22" s="77"/>
      <c r="N22" s="77"/>
      <c r="O22" s="77"/>
    </row>
    <row r="23" ht="21" customHeight="1" spans="1:15">
      <c r="A23" s="177" t="s">
        <v>129</v>
      </c>
      <c r="B23" s="177" t="s">
        <v>130</v>
      </c>
      <c r="C23" s="77">
        <v>479365.08</v>
      </c>
      <c r="D23" s="77">
        <v>479365.08</v>
      </c>
      <c r="E23" s="77">
        <v>479365.08</v>
      </c>
      <c r="F23" s="77"/>
      <c r="G23" s="77"/>
      <c r="H23" s="77"/>
      <c r="I23" s="77"/>
      <c r="J23" s="77"/>
      <c r="K23" s="77"/>
      <c r="L23" s="77"/>
      <c r="M23" s="77"/>
      <c r="N23" s="77"/>
      <c r="O23" s="77"/>
    </row>
    <row r="24" ht="21" customHeight="1" spans="1:15">
      <c r="A24" s="178" t="s">
        <v>55</v>
      </c>
      <c r="B24" s="34"/>
      <c r="C24" s="77">
        <v>6560918.82</v>
      </c>
      <c r="D24" s="77">
        <v>6560918.82</v>
      </c>
      <c r="E24" s="77">
        <v>6182824.29</v>
      </c>
      <c r="F24" s="77">
        <v>378094.53</v>
      </c>
      <c r="G24" s="77"/>
      <c r="H24" s="77"/>
      <c r="I24" s="77"/>
      <c r="J24" s="77"/>
      <c r="K24" s="77"/>
      <c r="L24" s="77"/>
      <c r="M24" s="77"/>
      <c r="N24" s="77"/>
      <c r="O24" s="77"/>
    </row>
    <row r="32" customHeight="1" spans="2:2">
      <c r="B32">
        <v>6207867.5</v>
      </c>
    </row>
    <row r="34" customHeight="1" spans="2:2">
      <c r="B34">
        <v>353051.32</v>
      </c>
    </row>
    <row r="36" customHeight="1" spans="2:2">
      <c r="B36">
        <v>6560918.82</v>
      </c>
    </row>
  </sheetData>
  <mergeCells count="12">
    <mergeCell ref="A1:O1"/>
    <mergeCell ref="A2:O2"/>
    <mergeCell ref="A3:B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B32" sqref="B32"/>
    </sheetView>
  </sheetViews>
  <sheetFormatPr defaultColWidth="8.575" defaultRowHeight="12.75" customHeight="1" outlineLevelCol="3"/>
  <cols>
    <col min="1" max="4" width="35.575" customWidth="1"/>
  </cols>
  <sheetData>
    <row r="1" ht="15" customHeight="1" spans="1:4">
      <c r="A1" s="41"/>
      <c r="B1" s="45"/>
      <c r="C1" s="45"/>
      <c r="D1" s="45" t="s">
        <v>131</v>
      </c>
    </row>
    <row r="2" ht="41.25" customHeight="1" spans="1:1">
      <c r="A2" s="40" t="str">
        <f>"2025"&amp;"年部门财政拨款收支预算总表"</f>
        <v>2025年部门财政拨款收支预算总表</v>
      </c>
    </row>
    <row r="3" ht="17.25" customHeight="1" spans="1:4">
      <c r="A3" s="43" t="str">
        <f>"单位名称："&amp;"寻甸回族彝族自治县特殊教育学校"</f>
        <v>单位名称：寻甸回族彝族自治县特殊教育学校</v>
      </c>
      <c r="B3" s="161"/>
      <c r="D3" s="45" t="s">
        <v>1</v>
      </c>
    </row>
    <row r="4" ht="17.25" customHeight="1" spans="1:4">
      <c r="A4" s="162" t="s">
        <v>2</v>
      </c>
      <c r="B4" s="163"/>
      <c r="C4" s="162" t="s">
        <v>3</v>
      </c>
      <c r="D4" s="163"/>
    </row>
    <row r="5" ht="18.75" customHeight="1" spans="1:4">
      <c r="A5" s="162" t="s">
        <v>4</v>
      </c>
      <c r="B5" s="162" t="s">
        <v>5</v>
      </c>
      <c r="C5" s="162" t="s">
        <v>6</v>
      </c>
      <c r="D5" s="162" t="s">
        <v>5</v>
      </c>
    </row>
    <row r="6" ht="16.5" customHeight="1" spans="1:4">
      <c r="A6" s="164" t="s">
        <v>132</v>
      </c>
      <c r="B6" s="77">
        <v>6207867.5</v>
      </c>
      <c r="C6" s="164" t="s">
        <v>133</v>
      </c>
      <c r="D6" s="108">
        <v>6560918.82</v>
      </c>
    </row>
    <row r="7" ht="16.5" customHeight="1" spans="1:4">
      <c r="A7" s="164" t="s">
        <v>134</v>
      </c>
      <c r="B7" s="77">
        <v>6207867.5</v>
      </c>
      <c r="C7" s="164" t="s">
        <v>135</v>
      </c>
      <c r="D7" s="108"/>
    </row>
    <row r="8" ht="16.5" customHeight="1" spans="1:4">
      <c r="A8" s="164" t="s">
        <v>136</v>
      </c>
      <c r="B8" s="77"/>
      <c r="C8" s="164" t="s">
        <v>137</v>
      </c>
      <c r="D8" s="108"/>
    </row>
    <row r="9" ht="16.5" customHeight="1" spans="1:4">
      <c r="A9" s="164" t="s">
        <v>138</v>
      </c>
      <c r="B9" s="77"/>
      <c r="C9" s="164" t="s">
        <v>139</v>
      </c>
      <c r="D9" s="108"/>
    </row>
    <row r="10" ht="16.5" customHeight="1" spans="1:4">
      <c r="A10" s="164" t="s">
        <v>140</v>
      </c>
      <c r="B10" s="77">
        <v>353051.32</v>
      </c>
      <c r="C10" s="164" t="s">
        <v>141</v>
      </c>
      <c r="D10" s="108"/>
    </row>
    <row r="11" ht="16.5" customHeight="1" spans="1:4">
      <c r="A11" s="164" t="s">
        <v>134</v>
      </c>
      <c r="B11" s="77">
        <v>353051.32</v>
      </c>
      <c r="C11" s="164" t="s">
        <v>142</v>
      </c>
      <c r="D11" s="108">
        <v>4858921.89</v>
      </c>
    </row>
    <row r="12" ht="16.5" customHeight="1" spans="1:4">
      <c r="A12" s="145" t="s">
        <v>136</v>
      </c>
      <c r="B12" s="77"/>
      <c r="C12" s="67" t="s">
        <v>143</v>
      </c>
      <c r="D12" s="108"/>
    </row>
    <row r="13" ht="16.5" customHeight="1" spans="1:4">
      <c r="A13" s="145" t="s">
        <v>138</v>
      </c>
      <c r="B13" s="77"/>
      <c r="C13" s="67" t="s">
        <v>144</v>
      </c>
      <c r="D13" s="108"/>
    </row>
    <row r="14" ht="16.5" customHeight="1" spans="1:4">
      <c r="A14" s="165"/>
      <c r="B14" s="77"/>
      <c r="C14" s="67" t="s">
        <v>145</v>
      </c>
      <c r="D14" s="108">
        <v>639153.45</v>
      </c>
    </row>
    <row r="15" ht="16.5" customHeight="1" spans="1:4">
      <c r="A15" s="165"/>
      <c r="B15" s="77"/>
      <c r="C15" s="67" t="s">
        <v>146</v>
      </c>
      <c r="D15" s="108">
        <v>583478.4</v>
      </c>
    </row>
    <row r="16" ht="16.5" customHeight="1" spans="1:4">
      <c r="A16" s="165"/>
      <c r="B16" s="77"/>
      <c r="C16" s="67" t="s">
        <v>147</v>
      </c>
      <c r="D16" s="108"/>
    </row>
    <row r="17" ht="16.5" customHeight="1" spans="1:4">
      <c r="A17" s="165"/>
      <c r="B17" s="77"/>
      <c r="C17" s="67" t="s">
        <v>148</v>
      </c>
      <c r="D17" s="108"/>
    </row>
    <row r="18" ht="16.5" customHeight="1" spans="1:4">
      <c r="A18" s="165"/>
      <c r="B18" s="77"/>
      <c r="C18" s="67" t="s">
        <v>149</v>
      </c>
      <c r="D18" s="108"/>
    </row>
    <row r="19" ht="16.5" customHeight="1" spans="1:4">
      <c r="A19" s="165"/>
      <c r="B19" s="77"/>
      <c r="C19" s="67" t="s">
        <v>150</v>
      </c>
      <c r="D19" s="108"/>
    </row>
    <row r="20" ht="16.5" customHeight="1" spans="1:4">
      <c r="A20" s="165"/>
      <c r="B20" s="77"/>
      <c r="C20" s="67" t="s">
        <v>151</v>
      </c>
      <c r="D20" s="108"/>
    </row>
    <row r="21" ht="16.5" customHeight="1" spans="1:4">
      <c r="A21" s="165"/>
      <c r="B21" s="77"/>
      <c r="C21" s="67" t="s">
        <v>152</v>
      </c>
      <c r="D21" s="108"/>
    </row>
    <row r="22" ht="16.5" customHeight="1" spans="1:4">
      <c r="A22" s="165"/>
      <c r="B22" s="77"/>
      <c r="C22" s="67" t="s">
        <v>153</v>
      </c>
      <c r="D22" s="108"/>
    </row>
    <row r="23" ht="16.5" customHeight="1" spans="1:4">
      <c r="A23" s="165"/>
      <c r="B23" s="77"/>
      <c r="C23" s="67" t="s">
        <v>154</v>
      </c>
      <c r="D23" s="108"/>
    </row>
    <row r="24" ht="16.5" customHeight="1" spans="1:4">
      <c r="A24" s="165"/>
      <c r="B24" s="77"/>
      <c r="C24" s="67" t="s">
        <v>155</v>
      </c>
      <c r="D24" s="108"/>
    </row>
    <row r="25" ht="16.5" customHeight="1" spans="1:4">
      <c r="A25" s="165"/>
      <c r="B25" s="77"/>
      <c r="C25" s="67" t="s">
        <v>156</v>
      </c>
      <c r="D25" s="108">
        <v>479365.08</v>
      </c>
    </row>
    <row r="26" ht="16.5" customHeight="1" spans="1:4">
      <c r="A26" s="165"/>
      <c r="B26" s="77"/>
      <c r="C26" s="67" t="s">
        <v>157</v>
      </c>
      <c r="D26" s="108"/>
    </row>
    <row r="27" ht="16.5" customHeight="1" spans="1:4">
      <c r="A27" s="165"/>
      <c r="B27" s="77"/>
      <c r="C27" s="67" t="s">
        <v>158</v>
      </c>
      <c r="D27" s="108"/>
    </row>
    <row r="28" ht="16.5" customHeight="1" spans="1:4">
      <c r="A28" s="165"/>
      <c r="B28" s="77"/>
      <c r="C28" s="67" t="s">
        <v>159</v>
      </c>
      <c r="D28" s="108"/>
    </row>
    <row r="29" ht="16.5" customHeight="1" spans="1:4">
      <c r="A29" s="165"/>
      <c r="B29" s="77"/>
      <c r="C29" s="67" t="s">
        <v>160</v>
      </c>
      <c r="D29" s="108"/>
    </row>
    <row r="30" ht="16.5" customHeight="1" spans="1:4">
      <c r="A30" s="165"/>
      <c r="B30" s="77"/>
      <c r="C30" s="67" t="s">
        <v>161</v>
      </c>
      <c r="D30" s="108"/>
    </row>
    <row r="31" ht="16.5" customHeight="1" spans="1:4">
      <c r="A31" s="165"/>
      <c r="B31" s="77"/>
      <c r="C31" s="145" t="s">
        <v>162</v>
      </c>
      <c r="D31" s="108"/>
    </row>
    <row r="32" ht="16.5" customHeight="1" spans="1:4">
      <c r="A32" s="165"/>
      <c r="B32" s="77">
        <v>6207867.5</v>
      </c>
      <c r="C32" s="145" t="s">
        <v>163</v>
      </c>
      <c r="D32" s="108"/>
    </row>
    <row r="33" ht="16.5" customHeight="1" spans="1:4">
      <c r="A33" s="165"/>
      <c r="B33" s="77"/>
      <c r="C33" s="29" t="s">
        <v>164</v>
      </c>
      <c r="D33" s="108"/>
    </row>
    <row r="34" ht="15" customHeight="1" spans="1:4">
      <c r="A34" s="166" t="s">
        <v>50</v>
      </c>
      <c r="B34" s="167">
        <v>353051.32</v>
      </c>
      <c r="C34" s="166" t="s">
        <v>51</v>
      </c>
      <c r="D34" s="167">
        <v>6560918.82</v>
      </c>
    </row>
    <row r="36" customHeight="1" spans="2:2">
      <c r="B36">
        <v>6560918.82</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6"/>
  <sheetViews>
    <sheetView showZeros="0" workbookViewId="0">
      <selection activeCell="C21" sqref="C2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69"/>
      <c r="G1" s="140" t="s">
        <v>165</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"单位名称："&amp;"寻甸回族彝族自治县特殊教育学校"</f>
        <v>单位名称：寻甸回族彝族自治县特殊教育学校</v>
      </c>
      <c r="F3" s="121"/>
      <c r="G3" s="140" t="s">
        <v>1</v>
      </c>
    </row>
    <row r="4" ht="20.25" customHeight="1" spans="1:7">
      <c r="A4" s="156" t="s">
        <v>166</v>
      </c>
      <c r="B4" s="157"/>
      <c r="C4" s="125" t="s">
        <v>55</v>
      </c>
      <c r="D4" s="148" t="s">
        <v>75</v>
      </c>
      <c r="E4" s="11"/>
      <c r="F4" s="12"/>
      <c r="G4" s="137" t="s">
        <v>76</v>
      </c>
    </row>
    <row r="5" ht="20.25" customHeight="1" spans="1:7">
      <c r="A5" s="158" t="s">
        <v>72</v>
      </c>
      <c r="B5" s="158" t="s">
        <v>73</v>
      </c>
      <c r="C5" s="18"/>
      <c r="D5" s="130" t="s">
        <v>57</v>
      </c>
      <c r="E5" s="130" t="s">
        <v>167</v>
      </c>
      <c r="F5" s="130" t="s">
        <v>168</v>
      </c>
      <c r="G5" s="139"/>
    </row>
    <row r="6" ht="15" customHeight="1" spans="1:7">
      <c r="A6" s="58" t="s">
        <v>82</v>
      </c>
      <c r="B6" s="58" t="s">
        <v>83</v>
      </c>
      <c r="C6" s="58" t="s">
        <v>84</v>
      </c>
      <c r="D6" s="58" t="s">
        <v>85</v>
      </c>
      <c r="E6" s="58" t="s">
        <v>86</v>
      </c>
      <c r="F6" s="58" t="s">
        <v>87</v>
      </c>
      <c r="G6" s="58" t="s">
        <v>88</v>
      </c>
    </row>
    <row r="7" ht="18" customHeight="1" spans="1:7">
      <c r="A7" s="29" t="s">
        <v>97</v>
      </c>
      <c r="B7" s="29" t="s">
        <v>98</v>
      </c>
      <c r="C7" s="77">
        <v>4858921.89</v>
      </c>
      <c r="D7" s="77">
        <v>4480827.36</v>
      </c>
      <c r="E7" s="77">
        <v>4335499.36</v>
      </c>
      <c r="F7" s="77">
        <v>145328</v>
      </c>
      <c r="G7" s="77">
        <v>378094.53</v>
      </c>
    </row>
    <row r="8" ht="18" customHeight="1" spans="1:7">
      <c r="A8" s="134" t="s">
        <v>99</v>
      </c>
      <c r="B8" s="134" t="s">
        <v>100</v>
      </c>
      <c r="C8" s="77">
        <v>55500</v>
      </c>
      <c r="D8" s="77"/>
      <c r="E8" s="77"/>
      <c r="F8" s="77"/>
      <c r="G8" s="77">
        <v>55500</v>
      </c>
    </row>
    <row r="9" ht="18" customHeight="1" spans="1:7">
      <c r="A9" s="159" t="s">
        <v>101</v>
      </c>
      <c r="B9" s="159" t="s">
        <v>102</v>
      </c>
      <c r="C9" s="77">
        <v>400</v>
      </c>
      <c r="D9" s="77"/>
      <c r="E9" s="77"/>
      <c r="F9" s="77"/>
      <c r="G9" s="77">
        <v>400</v>
      </c>
    </row>
    <row r="10" ht="18" customHeight="1" spans="1:7">
      <c r="A10" s="159" t="s">
        <v>103</v>
      </c>
      <c r="B10" s="159" t="s">
        <v>104</v>
      </c>
      <c r="C10" s="77">
        <v>55100</v>
      </c>
      <c r="D10" s="77"/>
      <c r="E10" s="77"/>
      <c r="F10" s="77"/>
      <c r="G10" s="77">
        <v>55100</v>
      </c>
    </row>
    <row r="11" ht="18" customHeight="1" spans="1:7">
      <c r="A11" s="134" t="s">
        <v>105</v>
      </c>
      <c r="B11" s="134" t="s">
        <v>106</v>
      </c>
      <c r="C11" s="77">
        <v>4803421.89</v>
      </c>
      <c r="D11" s="77">
        <v>4480827.36</v>
      </c>
      <c r="E11" s="77">
        <v>4335499.36</v>
      </c>
      <c r="F11" s="77">
        <v>145328</v>
      </c>
      <c r="G11" s="77">
        <v>322594.53</v>
      </c>
    </row>
    <row r="12" ht="18" customHeight="1" spans="1:7">
      <c r="A12" s="159" t="s">
        <v>107</v>
      </c>
      <c r="B12" s="159" t="s">
        <v>108</v>
      </c>
      <c r="C12" s="77">
        <v>4803421.89</v>
      </c>
      <c r="D12" s="77">
        <v>4480827.36</v>
      </c>
      <c r="E12" s="77">
        <v>4335499.36</v>
      </c>
      <c r="F12" s="77">
        <v>145328</v>
      </c>
      <c r="G12" s="77">
        <v>322594.53</v>
      </c>
    </row>
    <row r="13" ht="18" customHeight="1" spans="1:7">
      <c r="A13" s="29" t="s">
        <v>109</v>
      </c>
      <c r="B13" s="29" t="s">
        <v>110</v>
      </c>
      <c r="C13" s="77">
        <v>639153.45</v>
      </c>
      <c r="D13" s="77">
        <v>639153.45</v>
      </c>
      <c r="E13" s="77">
        <v>639153.45</v>
      </c>
      <c r="F13" s="77"/>
      <c r="G13" s="77"/>
    </row>
    <row r="14" ht="18" customHeight="1" spans="1:7">
      <c r="A14" s="134" t="s">
        <v>111</v>
      </c>
      <c r="B14" s="134" t="s">
        <v>112</v>
      </c>
      <c r="C14" s="77">
        <v>639153.45</v>
      </c>
      <c r="D14" s="77">
        <v>639153.45</v>
      </c>
      <c r="E14" s="77">
        <v>639153.45</v>
      </c>
      <c r="F14" s="77"/>
      <c r="G14" s="77"/>
    </row>
    <row r="15" ht="18" customHeight="1" spans="1:7">
      <c r="A15" s="159" t="s">
        <v>113</v>
      </c>
      <c r="B15" s="159" t="s">
        <v>114</v>
      </c>
      <c r="C15" s="77">
        <v>639153.45</v>
      </c>
      <c r="D15" s="77">
        <v>639153.45</v>
      </c>
      <c r="E15" s="77">
        <v>639153.45</v>
      </c>
      <c r="F15" s="77"/>
      <c r="G15" s="77"/>
    </row>
    <row r="16" ht="18" customHeight="1" spans="1:7">
      <c r="A16" s="29" t="s">
        <v>115</v>
      </c>
      <c r="B16" s="29" t="s">
        <v>116</v>
      </c>
      <c r="C16" s="77">
        <v>583478.4</v>
      </c>
      <c r="D16" s="77">
        <v>583478.4</v>
      </c>
      <c r="E16" s="77">
        <v>583478.4</v>
      </c>
      <c r="F16" s="77"/>
      <c r="G16" s="77"/>
    </row>
    <row r="17" ht="18" customHeight="1" spans="1:7">
      <c r="A17" s="134" t="s">
        <v>117</v>
      </c>
      <c r="B17" s="134" t="s">
        <v>118</v>
      </c>
      <c r="C17" s="77">
        <v>583478.4</v>
      </c>
      <c r="D17" s="77">
        <v>583478.4</v>
      </c>
      <c r="E17" s="77">
        <v>583478.4</v>
      </c>
      <c r="F17" s="77"/>
      <c r="G17" s="77"/>
    </row>
    <row r="18" ht="18" customHeight="1" spans="1:7">
      <c r="A18" s="159" t="s">
        <v>119</v>
      </c>
      <c r="B18" s="159" t="s">
        <v>120</v>
      </c>
      <c r="C18" s="77">
        <v>368033.39</v>
      </c>
      <c r="D18" s="77">
        <v>368033.39</v>
      </c>
      <c r="E18" s="77">
        <v>368033.39</v>
      </c>
      <c r="F18" s="77"/>
      <c r="G18" s="77"/>
    </row>
    <row r="19" ht="18" customHeight="1" spans="1:7">
      <c r="A19" s="159" t="s">
        <v>121</v>
      </c>
      <c r="B19" s="159" t="s">
        <v>122</v>
      </c>
      <c r="C19" s="77">
        <v>185875.45</v>
      </c>
      <c r="D19" s="77">
        <v>185875.45</v>
      </c>
      <c r="E19" s="77">
        <v>185875.45</v>
      </c>
      <c r="F19" s="77"/>
      <c r="G19" s="77"/>
    </row>
    <row r="20" ht="18" customHeight="1" spans="1:7">
      <c r="A20" s="159" t="s">
        <v>123</v>
      </c>
      <c r="B20" s="159" t="s">
        <v>124</v>
      </c>
      <c r="C20" s="77">
        <v>29569.56</v>
      </c>
      <c r="D20" s="77">
        <v>29569.56</v>
      </c>
      <c r="E20" s="77">
        <v>29569.56</v>
      </c>
      <c r="F20" s="77"/>
      <c r="G20" s="77"/>
    </row>
    <row r="21" ht="18" customHeight="1" spans="1:7">
      <c r="A21" s="29" t="s">
        <v>125</v>
      </c>
      <c r="B21" s="29" t="s">
        <v>126</v>
      </c>
      <c r="C21" s="77">
        <v>479365.08</v>
      </c>
      <c r="D21" s="77">
        <v>479365.08</v>
      </c>
      <c r="E21" s="77">
        <v>479365.08</v>
      </c>
      <c r="F21" s="77"/>
      <c r="G21" s="77"/>
    </row>
    <row r="22" ht="18" customHeight="1" spans="1:7">
      <c r="A22" s="134" t="s">
        <v>127</v>
      </c>
      <c r="B22" s="134" t="s">
        <v>128</v>
      </c>
      <c r="C22" s="77">
        <v>479365.08</v>
      </c>
      <c r="D22" s="77">
        <v>479365.08</v>
      </c>
      <c r="E22" s="77">
        <v>479365.08</v>
      </c>
      <c r="F22" s="77"/>
      <c r="G22" s="77"/>
    </row>
    <row r="23" ht="18" customHeight="1" spans="1:7">
      <c r="A23" s="159" t="s">
        <v>129</v>
      </c>
      <c r="B23" s="159" t="s">
        <v>130</v>
      </c>
      <c r="C23" s="77">
        <v>479365.08</v>
      </c>
      <c r="D23" s="77">
        <v>479365.08</v>
      </c>
      <c r="E23" s="77">
        <v>479365.08</v>
      </c>
      <c r="F23" s="77"/>
      <c r="G23" s="77"/>
    </row>
    <row r="24" ht="18" customHeight="1" spans="1:7">
      <c r="A24" s="76" t="s">
        <v>169</v>
      </c>
      <c r="B24" s="160" t="s">
        <v>169</v>
      </c>
      <c r="C24" s="77">
        <v>6560918.82</v>
      </c>
      <c r="D24" s="77">
        <v>6182824.29</v>
      </c>
      <c r="E24" s="77">
        <v>6037496.29</v>
      </c>
      <c r="F24" s="77">
        <v>145328</v>
      </c>
      <c r="G24" s="77">
        <v>378094.53</v>
      </c>
    </row>
    <row r="32" customHeight="1" spans="2:2">
      <c r="B32">
        <v>6207867.5</v>
      </c>
    </row>
    <row r="34" customHeight="1" spans="2:2">
      <c r="B34">
        <v>353051.32</v>
      </c>
    </row>
    <row r="36" customHeight="1" spans="2:2">
      <c r="B36">
        <v>6560918.82</v>
      </c>
    </row>
  </sheetData>
  <mergeCells count="6">
    <mergeCell ref="A2:G2"/>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B31" sqref="B31"/>
    </sheetView>
  </sheetViews>
  <sheetFormatPr defaultColWidth="10.425" defaultRowHeight="14.25" customHeight="1" outlineLevelRow="7" outlineLevelCol="5"/>
  <cols>
    <col min="1" max="6" width="28.1416666666667" customWidth="1"/>
  </cols>
  <sheetData>
    <row r="1" customHeight="1" spans="1:6">
      <c r="A1" s="42"/>
      <c r="B1" s="42"/>
      <c r="C1" s="42"/>
      <c r="D1" s="42"/>
      <c r="E1" s="41"/>
      <c r="F1" s="152" t="s">
        <v>170</v>
      </c>
    </row>
    <row r="2" ht="41.25" customHeight="1" spans="1:6">
      <c r="A2" s="153" t="str">
        <f>"2025"&amp;"年一般公共预算“三公”经费支出预算表"</f>
        <v>2025年一般公共预算“三公”经费支出预算表</v>
      </c>
      <c r="B2" s="42"/>
      <c r="C2" s="42"/>
      <c r="D2" s="42"/>
      <c r="E2" s="41"/>
      <c r="F2" s="42"/>
    </row>
    <row r="3" customHeight="1" spans="1:6">
      <c r="A3" s="109" t="str">
        <f>"单位名称："&amp;"寻甸回族彝族自治县特殊教育学校"</f>
        <v>单位名称：寻甸回族彝族自治县特殊教育学校</v>
      </c>
      <c r="B3" s="154"/>
      <c r="D3" s="42"/>
      <c r="E3" s="41"/>
      <c r="F3" s="62" t="s">
        <v>1</v>
      </c>
    </row>
    <row r="4" ht="27" customHeight="1" spans="1:6">
      <c r="A4" s="46" t="s">
        <v>171</v>
      </c>
      <c r="B4" s="46" t="s">
        <v>172</v>
      </c>
      <c r="C4" s="48" t="s">
        <v>173</v>
      </c>
      <c r="D4" s="46"/>
      <c r="E4" s="47"/>
      <c r="F4" s="46" t="s">
        <v>174</v>
      </c>
    </row>
    <row r="5" ht="28.5" customHeight="1" spans="1:6">
      <c r="A5" s="155"/>
      <c r="B5" s="50"/>
      <c r="C5" s="47" t="s">
        <v>57</v>
      </c>
      <c r="D5" s="47" t="s">
        <v>175</v>
      </c>
      <c r="E5" s="47" t="s">
        <v>176</v>
      </c>
      <c r="F5" s="49"/>
    </row>
    <row r="6" ht="17.25" customHeight="1" spans="1:6">
      <c r="A6" s="54" t="s">
        <v>82</v>
      </c>
      <c r="B6" s="54" t="s">
        <v>83</v>
      </c>
      <c r="C6" s="54" t="s">
        <v>84</v>
      </c>
      <c r="D6" s="54" t="s">
        <v>85</v>
      </c>
      <c r="E6" s="54" t="s">
        <v>86</v>
      </c>
      <c r="F6" s="54" t="s">
        <v>87</v>
      </c>
    </row>
    <row r="7" ht="17.25" customHeight="1" spans="1:6">
      <c r="A7" s="77"/>
      <c r="B7" s="77"/>
      <c r="C7" s="77"/>
      <c r="D7" s="77"/>
      <c r="E7" s="77"/>
      <c r="F7" s="77"/>
    </row>
    <row r="8" customHeight="1" spans="1:1">
      <c r="A8" t="s">
        <v>177</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6"/>
  <sheetViews>
    <sheetView showZeros="0" topLeftCell="G1" workbookViewId="0">
      <selection activeCell="B32" sqref="B32"/>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5"/>
      <c r="C1" s="141"/>
      <c r="E1" s="142"/>
      <c r="F1" s="142"/>
      <c r="G1" s="142"/>
      <c r="H1" s="142"/>
      <c r="I1" s="81"/>
      <c r="J1" s="81"/>
      <c r="K1" s="81"/>
      <c r="L1" s="81"/>
      <c r="M1" s="81"/>
      <c r="N1" s="81"/>
      <c r="R1" s="81"/>
      <c r="V1" s="141"/>
      <c r="X1" s="2" t="s">
        <v>178</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"单位名称："&amp;"寻甸回族彝族自治县特殊教育学校"</f>
        <v>单位名称：寻甸回族彝族自治县特殊教育学校</v>
      </c>
      <c r="B3" s="5"/>
      <c r="C3" s="143"/>
      <c r="D3" s="143"/>
      <c r="E3" s="143"/>
      <c r="F3" s="143"/>
      <c r="G3" s="143"/>
      <c r="H3" s="143"/>
      <c r="I3" s="83"/>
      <c r="J3" s="83"/>
      <c r="K3" s="83"/>
      <c r="L3" s="83"/>
      <c r="M3" s="83"/>
      <c r="N3" s="83"/>
      <c r="O3" s="6"/>
      <c r="P3" s="6"/>
      <c r="Q3" s="6"/>
      <c r="R3" s="83"/>
      <c r="V3" s="141"/>
      <c r="X3" s="2" t="s">
        <v>1</v>
      </c>
    </row>
    <row r="4" ht="18" customHeight="1" spans="1:24">
      <c r="A4" s="8" t="s">
        <v>179</v>
      </c>
      <c r="B4" s="8" t="s">
        <v>180</v>
      </c>
      <c r="C4" s="8" t="s">
        <v>181</v>
      </c>
      <c r="D4" s="8" t="s">
        <v>182</v>
      </c>
      <c r="E4" s="8" t="s">
        <v>183</v>
      </c>
      <c r="F4" s="8" t="s">
        <v>184</v>
      </c>
      <c r="G4" s="8" t="s">
        <v>185</v>
      </c>
      <c r="H4" s="8" t="s">
        <v>186</v>
      </c>
      <c r="I4" s="148" t="s">
        <v>187</v>
      </c>
      <c r="J4" s="78" t="s">
        <v>187</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188</v>
      </c>
      <c r="J5" s="148" t="s">
        <v>58</v>
      </c>
      <c r="K5" s="78"/>
      <c r="L5" s="78"/>
      <c r="M5" s="78"/>
      <c r="N5" s="79"/>
      <c r="O5" s="10" t="s">
        <v>189</v>
      </c>
      <c r="P5" s="11"/>
      <c r="Q5" s="12"/>
      <c r="R5" s="8" t="s">
        <v>61</v>
      </c>
      <c r="S5" s="148" t="s">
        <v>62</v>
      </c>
      <c r="T5" s="99" t="s">
        <v>64</v>
      </c>
      <c r="U5" s="78" t="s">
        <v>62</v>
      </c>
      <c r="V5" s="99" t="s">
        <v>66</v>
      </c>
      <c r="W5" s="99" t="s">
        <v>67</v>
      </c>
      <c r="X5" s="151" t="s">
        <v>68</v>
      </c>
    </row>
    <row r="6" ht="19.5" customHeight="1" spans="1:24">
      <c r="A6" s="28"/>
      <c r="B6" s="28"/>
      <c r="C6" s="28"/>
      <c r="D6" s="28"/>
      <c r="E6" s="28"/>
      <c r="F6" s="28"/>
      <c r="G6" s="28"/>
      <c r="H6" s="28"/>
      <c r="I6" s="28"/>
      <c r="J6" s="149" t="s">
        <v>190</v>
      </c>
      <c r="K6" s="8" t="s">
        <v>191</v>
      </c>
      <c r="L6" s="8" t="s">
        <v>192</v>
      </c>
      <c r="M6" s="8" t="s">
        <v>193</v>
      </c>
      <c r="N6" s="8" t="s">
        <v>194</v>
      </c>
      <c r="O6" s="8" t="s">
        <v>58</v>
      </c>
      <c r="P6" s="8" t="s">
        <v>59</v>
      </c>
      <c r="Q6" s="8" t="s">
        <v>60</v>
      </c>
      <c r="R6" s="28"/>
      <c r="S6" s="8" t="s">
        <v>57</v>
      </c>
      <c r="T6" s="8" t="s">
        <v>64</v>
      </c>
      <c r="U6" s="8" t="s">
        <v>195</v>
      </c>
      <c r="V6" s="8" t="s">
        <v>66</v>
      </c>
      <c r="W6" s="8" t="s">
        <v>67</v>
      </c>
      <c r="X6" s="8" t="s">
        <v>68</v>
      </c>
    </row>
    <row r="7" ht="37.5" customHeight="1" spans="1:24">
      <c r="A7" s="144"/>
      <c r="B7" s="18"/>
      <c r="C7" s="144"/>
      <c r="D7" s="144"/>
      <c r="E7" s="144"/>
      <c r="F7" s="144"/>
      <c r="G7" s="144"/>
      <c r="H7" s="144"/>
      <c r="I7" s="144"/>
      <c r="J7" s="150" t="s">
        <v>57</v>
      </c>
      <c r="K7" s="16" t="s">
        <v>196</v>
      </c>
      <c r="L7" s="16" t="s">
        <v>192</v>
      </c>
      <c r="M7" s="16" t="s">
        <v>193</v>
      </c>
      <c r="N7" s="16" t="s">
        <v>194</v>
      </c>
      <c r="O7" s="16" t="s">
        <v>192</v>
      </c>
      <c r="P7" s="16" t="s">
        <v>193</v>
      </c>
      <c r="Q7" s="16" t="s">
        <v>194</v>
      </c>
      <c r="R7" s="16" t="s">
        <v>61</v>
      </c>
      <c r="S7" s="16" t="s">
        <v>57</v>
      </c>
      <c r="T7" s="16" t="s">
        <v>64</v>
      </c>
      <c r="U7" s="16" t="s">
        <v>195</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t="s">
        <v>197</v>
      </c>
      <c r="B9" s="145" t="s">
        <v>70</v>
      </c>
      <c r="C9" s="145" t="s">
        <v>198</v>
      </c>
      <c r="D9" s="145" t="s">
        <v>199</v>
      </c>
      <c r="E9" s="145" t="s">
        <v>107</v>
      </c>
      <c r="F9" s="145" t="s">
        <v>108</v>
      </c>
      <c r="G9" s="145" t="s">
        <v>200</v>
      </c>
      <c r="H9" s="145" t="s">
        <v>201</v>
      </c>
      <c r="I9" s="77">
        <v>1601340</v>
      </c>
      <c r="J9" s="77">
        <v>1601340</v>
      </c>
      <c r="K9" s="77"/>
      <c r="L9" s="77"/>
      <c r="M9" s="108">
        <v>1601340</v>
      </c>
      <c r="N9" s="77"/>
      <c r="O9" s="77"/>
      <c r="P9" s="77"/>
      <c r="Q9" s="77"/>
      <c r="R9" s="77"/>
      <c r="S9" s="77"/>
      <c r="T9" s="77"/>
      <c r="U9" s="77"/>
      <c r="V9" s="77"/>
      <c r="W9" s="77"/>
      <c r="X9" s="77"/>
    </row>
    <row r="10" ht="20.25" customHeight="1" spans="1:24">
      <c r="A10" s="145" t="s">
        <v>197</v>
      </c>
      <c r="B10" s="145" t="s">
        <v>70</v>
      </c>
      <c r="C10" s="145" t="s">
        <v>198</v>
      </c>
      <c r="D10" s="145" t="s">
        <v>199</v>
      </c>
      <c r="E10" s="145" t="s">
        <v>107</v>
      </c>
      <c r="F10" s="145" t="s">
        <v>108</v>
      </c>
      <c r="G10" s="145" t="s">
        <v>202</v>
      </c>
      <c r="H10" s="145" t="s">
        <v>203</v>
      </c>
      <c r="I10" s="77">
        <v>366900</v>
      </c>
      <c r="J10" s="77">
        <v>366900</v>
      </c>
      <c r="K10" s="23"/>
      <c r="L10" s="23"/>
      <c r="M10" s="108">
        <v>366900</v>
      </c>
      <c r="N10" s="23"/>
      <c r="O10" s="77"/>
      <c r="P10" s="77"/>
      <c r="Q10" s="77"/>
      <c r="R10" s="77"/>
      <c r="S10" s="77"/>
      <c r="T10" s="77"/>
      <c r="U10" s="77"/>
      <c r="V10" s="77"/>
      <c r="W10" s="77"/>
      <c r="X10" s="77"/>
    </row>
    <row r="11" ht="20.25" customHeight="1" spans="1:24">
      <c r="A11" s="145" t="s">
        <v>197</v>
      </c>
      <c r="B11" s="145" t="s">
        <v>70</v>
      </c>
      <c r="C11" s="145" t="s">
        <v>198</v>
      </c>
      <c r="D11" s="145" t="s">
        <v>199</v>
      </c>
      <c r="E11" s="145" t="s">
        <v>107</v>
      </c>
      <c r="F11" s="145" t="s">
        <v>108</v>
      </c>
      <c r="G11" s="145" t="s">
        <v>204</v>
      </c>
      <c r="H11" s="145" t="s">
        <v>205</v>
      </c>
      <c r="I11" s="77">
        <v>607980</v>
      </c>
      <c r="J11" s="77">
        <v>607980</v>
      </c>
      <c r="K11" s="23"/>
      <c r="L11" s="23"/>
      <c r="M11" s="108">
        <v>607980</v>
      </c>
      <c r="N11" s="23"/>
      <c r="O11" s="77"/>
      <c r="P11" s="77"/>
      <c r="Q11" s="77"/>
      <c r="R11" s="77"/>
      <c r="S11" s="77"/>
      <c r="T11" s="77"/>
      <c r="U11" s="77"/>
      <c r="V11" s="77"/>
      <c r="W11" s="77"/>
      <c r="X11" s="77"/>
    </row>
    <row r="12" ht="20.25" customHeight="1" spans="1:24">
      <c r="A12" s="145" t="s">
        <v>197</v>
      </c>
      <c r="B12" s="145" t="s">
        <v>70</v>
      </c>
      <c r="C12" s="145" t="s">
        <v>198</v>
      </c>
      <c r="D12" s="145" t="s">
        <v>199</v>
      </c>
      <c r="E12" s="145" t="s">
        <v>107</v>
      </c>
      <c r="F12" s="145" t="s">
        <v>108</v>
      </c>
      <c r="G12" s="145" t="s">
        <v>204</v>
      </c>
      <c r="H12" s="145" t="s">
        <v>205</v>
      </c>
      <c r="I12" s="77">
        <v>140045</v>
      </c>
      <c r="J12" s="77">
        <v>140045</v>
      </c>
      <c r="K12" s="23"/>
      <c r="L12" s="23"/>
      <c r="M12" s="108">
        <v>140045</v>
      </c>
      <c r="N12" s="23"/>
      <c r="O12" s="77"/>
      <c r="P12" s="77"/>
      <c r="Q12" s="77"/>
      <c r="R12" s="77"/>
      <c r="S12" s="77"/>
      <c r="T12" s="77"/>
      <c r="U12" s="77"/>
      <c r="V12" s="77"/>
      <c r="W12" s="77"/>
      <c r="X12" s="77"/>
    </row>
    <row r="13" ht="20.25" customHeight="1" spans="1:24">
      <c r="A13" s="145" t="s">
        <v>197</v>
      </c>
      <c r="B13" s="145" t="s">
        <v>70</v>
      </c>
      <c r="C13" s="145" t="s">
        <v>198</v>
      </c>
      <c r="D13" s="145" t="s">
        <v>199</v>
      </c>
      <c r="E13" s="145" t="s">
        <v>107</v>
      </c>
      <c r="F13" s="145" t="s">
        <v>108</v>
      </c>
      <c r="G13" s="145" t="s">
        <v>204</v>
      </c>
      <c r="H13" s="145" t="s">
        <v>205</v>
      </c>
      <c r="I13" s="77">
        <v>1008024</v>
      </c>
      <c r="J13" s="77">
        <v>1008024</v>
      </c>
      <c r="K13" s="23"/>
      <c r="L13" s="23"/>
      <c r="M13" s="108">
        <v>1008024</v>
      </c>
      <c r="N13" s="23"/>
      <c r="O13" s="77"/>
      <c r="P13" s="77"/>
      <c r="Q13" s="77"/>
      <c r="R13" s="77"/>
      <c r="S13" s="77"/>
      <c r="T13" s="77"/>
      <c r="U13" s="77"/>
      <c r="V13" s="77"/>
      <c r="W13" s="77"/>
      <c r="X13" s="77"/>
    </row>
    <row r="14" ht="20.25" customHeight="1" spans="1:24">
      <c r="A14" s="145" t="s">
        <v>197</v>
      </c>
      <c r="B14" s="145" t="s">
        <v>70</v>
      </c>
      <c r="C14" s="145" t="s">
        <v>206</v>
      </c>
      <c r="D14" s="145" t="s">
        <v>207</v>
      </c>
      <c r="E14" s="145" t="s">
        <v>113</v>
      </c>
      <c r="F14" s="145" t="s">
        <v>114</v>
      </c>
      <c r="G14" s="145" t="s">
        <v>208</v>
      </c>
      <c r="H14" s="145" t="s">
        <v>209</v>
      </c>
      <c r="I14" s="77">
        <v>639153.45</v>
      </c>
      <c r="J14" s="77">
        <v>639153.45</v>
      </c>
      <c r="K14" s="23"/>
      <c r="L14" s="23"/>
      <c r="M14" s="108">
        <v>639153.45</v>
      </c>
      <c r="N14" s="23"/>
      <c r="O14" s="77"/>
      <c r="P14" s="77"/>
      <c r="Q14" s="77"/>
      <c r="R14" s="77"/>
      <c r="S14" s="77"/>
      <c r="T14" s="77"/>
      <c r="U14" s="77"/>
      <c r="V14" s="77"/>
      <c r="W14" s="77"/>
      <c r="X14" s="77"/>
    </row>
    <row r="15" ht="20.25" customHeight="1" spans="1:24">
      <c r="A15" s="145" t="s">
        <v>197</v>
      </c>
      <c r="B15" s="145" t="s">
        <v>70</v>
      </c>
      <c r="C15" s="145" t="s">
        <v>206</v>
      </c>
      <c r="D15" s="145" t="s">
        <v>207</v>
      </c>
      <c r="E15" s="145" t="s">
        <v>119</v>
      </c>
      <c r="F15" s="145" t="s">
        <v>120</v>
      </c>
      <c r="G15" s="145" t="s">
        <v>210</v>
      </c>
      <c r="H15" s="145" t="s">
        <v>211</v>
      </c>
      <c r="I15" s="77">
        <v>368033.39</v>
      </c>
      <c r="J15" s="77">
        <v>368033.39</v>
      </c>
      <c r="K15" s="23"/>
      <c r="L15" s="23"/>
      <c r="M15" s="108">
        <v>368033.39</v>
      </c>
      <c r="N15" s="23"/>
      <c r="O15" s="77"/>
      <c r="P15" s="77"/>
      <c r="Q15" s="77"/>
      <c r="R15" s="77"/>
      <c r="S15" s="77"/>
      <c r="T15" s="77"/>
      <c r="U15" s="77"/>
      <c r="V15" s="77"/>
      <c r="W15" s="77"/>
      <c r="X15" s="77"/>
    </row>
    <row r="16" ht="20.25" customHeight="1" spans="1:24">
      <c r="A16" s="145" t="s">
        <v>197</v>
      </c>
      <c r="B16" s="145" t="s">
        <v>70</v>
      </c>
      <c r="C16" s="145" t="s">
        <v>206</v>
      </c>
      <c r="D16" s="145" t="s">
        <v>207</v>
      </c>
      <c r="E16" s="145" t="s">
        <v>121</v>
      </c>
      <c r="F16" s="145" t="s">
        <v>122</v>
      </c>
      <c r="G16" s="145" t="s">
        <v>212</v>
      </c>
      <c r="H16" s="145" t="s">
        <v>213</v>
      </c>
      <c r="I16" s="77">
        <v>185875.45</v>
      </c>
      <c r="J16" s="77">
        <v>185875.45</v>
      </c>
      <c r="K16" s="23"/>
      <c r="L16" s="23"/>
      <c r="M16" s="108">
        <v>185875.45</v>
      </c>
      <c r="N16" s="23"/>
      <c r="O16" s="77"/>
      <c r="P16" s="77"/>
      <c r="Q16" s="77"/>
      <c r="R16" s="77"/>
      <c r="S16" s="77"/>
      <c r="T16" s="77"/>
      <c r="U16" s="77"/>
      <c r="V16" s="77"/>
      <c r="W16" s="77"/>
      <c r="X16" s="77"/>
    </row>
    <row r="17" ht="20.25" customHeight="1" spans="1:24">
      <c r="A17" s="145" t="s">
        <v>197</v>
      </c>
      <c r="B17" s="145" t="s">
        <v>70</v>
      </c>
      <c r="C17" s="145" t="s">
        <v>206</v>
      </c>
      <c r="D17" s="145" t="s">
        <v>207</v>
      </c>
      <c r="E17" s="145" t="s">
        <v>107</v>
      </c>
      <c r="F17" s="145" t="s">
        <v>108</v>
      </c>
      <c r="G17" s="145" t="s">
        <v>214</v>
      </c>
      <c r="H17" s="145" t="s">
        <v>215</v>
      </c>
      <c r="I17" s="77">
        <v>12672</v>
      </c>
      <c r="J17" s="77">
        <v>12672</v>
      </c>
      <c r="K17" s="23"/>
      <c r="L17" s="23"/>
      <c r="M17" s="108">
        <v>12672</v>
      </c>
      <c r="N17" s="23"/>
      <c r="O17" s="77"/>
      <c r="P17" s="77"/>
      <c r="Q17" s="77"/>
      <c r="R17" s="77"/>
      <c r="S17" s="77"/>
      <c r="T17" s="77"/>
      <c r="U17" s="77"/>
      <c r="V17" s="77"/>
      <c r="W17" s="77"/>
      <c r="X17" s="77"/>
    </row>
    <row r="18" ht="20.25" customHeight="1" spans="1:24">
      <c r="A18" s="145" t="s">
        <v>197</v>
      </c>
      <c r="B18" s="145" t="s">
        <v>70</v>
      </c>
      <c r="C18" s="145" t="s">
        <v>206</v>
      </c>
      <c r="D18" s="145" t="s">
        <v>207</v>
      </c>
      <c r="E18" s="145" t="s">
        <v>123</v>
      </c>
      <c r="F18" s="145" t="s">
        <v>124</v>
      </c>
      <c r="G18" s="145" t="s">
        <v>214</v>
      </c>
      <c r="H18" s="145" t="s">
        <v>215</v>
      </c>
      <c r="I18" s="77">
        <v>13590.72</v>
      </c>
      <c r="J18" s="77">
        <v>13590.72</v>
      </c>
      <c r="K18" s="23"/>
      <c r="L18" s="23"/>
      <c r="M18" s="108">
        <v>13590.72</v>
      </c>
      <c r="N18" s="23"/>
      <c r="O18" s="77"/>
      <c r="P18" s="77"/>
      <c r="Q18" s="77"/>
      <c r="R18" s="77"/>
      <c r="S18" s="77"/>
      <c r="T18" s="77"/>
      <c r="U18" s="77"/>
      <c r="V18" s="77"/>
      <c r="W18" s="77"/>
      <c r="X18" s="77"/>
    </row>
    <row r="19" ht="20.25" customHeight="1" spans="1:24">
      <c r="A19" s="145" t="s">
        <v>197</v>
      </c>
      <c r="B19" s="145" t="s">
        <v>70</v>
      </c>
      <c r="C19" s="145" t="s">
        <v>206</v>
      </c>
      <c r="D19" s="145" t="s">
        <v>207</v>
      </c>
      <c r="E19" s="145" t="s">
        <v>123</v>
      </c>
      <c r="F19" s="145" t="s">
        <v>124</v>
      </c>
      <c r="G19" s="145" t="s">
        <v>214</v>
      </c>
      <c r="H19" s="145" t="s">
        <v>215</v>
      </c>
      <c r="I19" s="77">
        <v>15978.84</v>
      </c>
      <c r="J19" s="77">
        <v>15978.84</v>
      </c>
      <c r="K19" s="23"/>
      <c r="L19" s="23"/>
      <c r="M19" s="108">
        <v>15978.84</v>
      </c>
      <c r="N19" s="23"/>
      <c r="O19" s="77"/>
      <c r="P19" s="77"/>
      <c r="Q19" s="77"/>
      <c r="R19" s="77"/>
      <c r="S19" s="77"/>
      <c r="T19" s="77"/>
      <c r="U19" s="77"/>
      <c r="V19" s="77"/>
      <c r="W19" s="77"/>
      <c r="X19" s="77"/>
    </row>
    <row r="20" ht="20.25" customHeight="1" spans="1:24">
      <c r="A20" s="145" t="s">
        <v>197</v>
      </c>
      <c r="B20" s="145" t="s">
        <v>70</v>
      </c>
      <c r="C20" s="145" t="s">
        <v>216</v>
      </c>
      <c r="D20" s="145" t="s">
        <v>130</v>
      </c>
      <c r="E20" s="145" t="s">
        <v>129</v>
      </c>
      <c r="F20" s="145" t="s">
        <v>130</v>
      </c>
      <c r="G20" s="145" t="s">
        <v>217</v>
      </c>
      <c r="H20" s="145" t="s">
        <v>130</v>
      </c>
      <c r="I20" s="77">
        <v>479365.08</v>
      </c>
      <c r="J20" s="77">
        <v>479365.08</v>
      </c>
      <c r="K20" s="23"/>
      <c r="L20" s="23"/>
      <c r="M20" s="108">
        <v>479365.08</v>
      </c>
      <c r="N20" s="23"/>
      <c r="O20" s="77"/>
      <c r="P20" s="77"/>
      <c r="Q20" s="77"/>
      <c r="R20" s="77"/>
      <c r="S20" s="77"/>
      <c r="T20" s="77"/>
      <c r="U20" s="77"/>
      <c r="V20" s="77"/>
      <c r="W20" s="77"/>
      <c r="X20" s="77"/>
    </row>
    <row r="21" ht="20.25" customHeight="1" spans="1:24">
      <c r="A21" s="145" t="s">
        <v>197</v>
      </c>
      <c r="B21" s="145" t="s">
        <v>70</v>
      </c>
      <c r="C21" s="145" t="s">
        <v>218</v>
      </c>
      <c r="D21" s="145" t="s">
        <v>219</v>
      </c>
      <c r="E21" s="145" t="s">
        <v>107</v>
      </c>
      <c r="F21" s="145" t="s">
        <v>108</v>
      </c>
      <c r="G21" s="145" t="s">
        <v>220</v>
      </c>
      <c r="H21" s="145" t="s">
        <v>219</v>
      </c>
      <c r="I21" s="77">
        <v>76560</v>
      </c>
      <c r="J21" s="77">
        <v>76560</v>
      </c>
      <c r="K21" s="23"/>
      <c r="L21" s="23"/>
      <c r="M21" s="108">
        <v>76560</v>
      </c>
      <c r="N21" s="23"/>
      <c r="O21" s="77"/>
      <c r="P21" s="77"/>
      <c r="Q21" s="77"/>
      <c r="R21" s="77"/>
      <c r="S21" s="77"/>
      <c r="T21" s="77"/>
      <c r="U21" s="77"/>
      <c r="V21" s="77"/>
      <c r="W21" s="77"/>
      <c r="X21" s="77"/>
    </row>
    <row r="22" ht="20.25" customHeight="1" spans="1:24">
      <c r="A22" s="145" t="s">
        <v>197</v>
      </c>
      <c r="B22" s="145" t="s">
        <v>70</v>
      </c>
      <c r="C22" s="145" t="s">
        <v>221</v>
      </c>
      <c r="D22" s="145" t="s">
        <v>222</v>
      </c>
      <c r="E22" s="145" t="s">
        <v>107</v>
      </c>
      <c r="F22" s="145" t="s">
        <v>108</v>
      </c>
      <c r="G22" s="145" t="s">
        <v>204</v>
      </c>
      <c r="H22" s="145" t="s">
        <v>205</v>
      </c>
      <c r="I22" s="77">
        <v>594000</v>
      </c>
      <c r="J22" s="77">
        <v>594000</v>
      </c>
      <c r="K22" s="23"/>
      <c r="L22" s="23"/>
      <c r="M22" s="108">
        <v>594000</v>
      </c>
      <c r="N22" s="23"/>
      <c r="O22" s="77"/>
      <c r="P22" s="77"/>
      <c r="Q22" s="77"/>
      <c r="R22" s="77"/>
      <c r="S22" s="77"/>
      <c r="T22" s="77"/>
      <c r="U22" s="77"/>
      <c r="V22" s="77"/>
      <c r="W22" s="77"/>
      <c r="X22" s="77"/>
    </row>
    <row r="23" ht="20.25" customHeight="1" spans="1:24">
      <c r="A23" s="145" t="s">
        <v>197</v>
      </c>
      <c r="B23" s="145" t="s">
        <v>70</v>
      </c>
      <c r="C23" s="145" t="s">
        <v>223</v>
      </c>
      <c r="D23" s="145" t="s">
        <v>224</v>
      </c>
      <c r="E23" s="145" t="s">
        <v>107</v>
      </c>
      <c r="F23" s="145" t="s">
        <v>108</v>
      </c>
      <c r="G23" s="145" t="s">
        <v>225</v>
      </c>
      <c r="H23" s="145" t="s">
        <v>226</v>
      </c>
      <c r="I23" s="77">
        <v>50000</v>
      </c>
      <c r="J23" s="77">
        <v>50000</v>
      </c>
      <c r="K23" s="23"/>
      <c r="L23" s="23"/>
      <c r="M23" s="108">
        <v>50000</v>
      </c>
      <c r="N23" s="23"/>
      <c r="O23" s="77"/>
      <c r="P23" s="77"/>
      <c r="Q23" s="77"/>
      <c r="R23" s="77"/>
      <c r="S23" s="77"/>
      <c r="T23" s="77"/>
      <c r="U23" s="77"/>
      <c r="V23" s="77"/>
      <c r="W23" s="77"/>
      <c r="X23" s="77"/>
    </row>
    <row r="24" ht="20.25" customHeight="1" spans="1:24">
      <c r="A24" s="145" t="s">
        <v>197</v>
      </c>
      <c r="B24" s="145" t="s">
        <v>70</v>
      </c>
      <c r="C24" s="145" t="s">
        <v>227</v>
      </c>
      <c r="D24" s="145" t="s">
        <v>228</v>
      </c>
      <c r="E24" s="145" t="s">
        <v>107</v>
      </c>
      <c r="F24" s="145" t="s">
        <v>108</v>
      </c>
      <c r="G24" s="145" t="s">
        <v>229</v>
      </c>
      <c r="H24" s="145" t="s">
        <v>230</v>
      </c>
      <c r="I24" s="77">
        <v>18768</v>
      </c>
      <c r="J24" s="77">
        <v>18768</v>
      </c>
      <c r="K24" s="23"/>
      <c r="L24" s="23"/>
      <c r="M24" s="108">
        <v>18768</v>
      </c>
      <c r="N24" s="23"/>
      <c r="O24" s="77"/>
      <c r="P24" s="77"/>
      <c r="Q24" s="77"/>
      <c r="R24" s="77"/>
      <c r="S24" s="77"/>
      <c r="T24" s="77"/>
      <c r="U24" s="77"/>
      <c r="V24" s="77"/>
      <c r="W24" s="77"/>
      <c r="X24" s="77"/>
    </row>
    <row r="25" ht="20.25" customHeight="1" spans="1:24">
      <c r="A25" s="145" t="s">
        <v>197</v>
      </c>
      <c r="B25" s="145" t="s">
        <v>70</v>
      </c>
      <c r="C25" s="145" t="s">
        <v>231</v>
      </c>
      <c r="D25" s="145" t="s">
        <v>232</v>
      </c>
      <c r="E25" s="145" t="s">
        <v>107</v>
      </c>
      <c r="F25" s="145" t="s">
        <v>108</v>
      </c>
      <c r="G25" s="145" t="s">
        <v>204</v>
      </c>
      <c r="H25" s="145" t="s">
        <v>205</v>
      </c>
      <c r="I25" s="77">
        <v>4538.36</v>
      </c>
      <c r="J25" s="77">
        <v>4538.36</v>
      </c>
      <c r="K25" s="23"/>
      <c r="L25" s="23"/>
      <c r="M25" s="108">
        <v>4538.36</v>
      </c>
      <c r="N25" s="23"/>
      <c r="O25" s="77"/>
      <c r="P25" s="77"/>
      <c r="Q25" s="77"/>
      <c r="R25" s="77"/>
      <c r="S25" s="77"/>
      <c r="T25" s="77"/>
      <c r="U25" s="77"/>
      <c r="V25" s="77"/>
      <c r="W25" s="77"/>
      <c r="X25" s="77"/>
    </row>
    <row r="26" ht="17.25" customHeight="1" spans="1:24">
      <c r="A26" s="32" t="s">
        <v>169</v>
      </c>
      <c r="B26" s="33"/>
      <c r="C26" s="146"/>
      <c r="D26" s="146"/>
      <c r="E26" s="146"/>
      <c r="F26" s="146"/>
      <c r="G26" s="146"/>
      <c r="H26" s="147"/>
      <c r="I26" s="77">
        <v>6182824.29</v>
      </c>
      <c r="J26" s="77">
        <v>6182824.29</v>
      </c>
      <c r="K26" s="77"/>
      <c r="L26" s="77"/>
      <c r="M26" s="108">
        <v>6182824.29</v>
      </c>
      <c r="N26" s="77"/>
      <c r="O26" s="77"/>
      <c r="P26" s="77"/>
      <c r="Q26" s="77"/>
      <c r="R26" s="77"/>
      <c r="S26" s="77"/>
      <c r="T26" s="77"/>
      <c r="U26" s="77"/>
      <c r="V26" s="77"/>
      <c r="W26" s="77"/>
      <c r="X26" s="77"/>
    </row>
    <row r="32" customHeight="1" spans="2:2">
      <c r="B32">
        <v>6207867.5</v>
      </c>
    </row>
    <row r="34" customHeight="1" spans="2:2">
      <c r="B34">
        <v>353051.32</v>
      </c>
    </row>
    <row r="36" customHeight="1" spans="2:2">
      <c r="B36">
        <v>6560918.82</v>
      </c>
    </row>
  </sheetData>
  <mergeCells count="31">
    <mergeCell ref="A2:X2"/>
    <mergeCell ref="A3:H3"/>
    <mergeCell ref="I4:X4"/>
    <mergeCell ref="J5:N5"/>
    <mergeCell ref="O5:Q5"/>
    <mergeCell ref="S5:X5"/>
    <mergeCell ref="A26:H2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6"/>
  <sheetViews>
    <sheetView showZeros="0" topLeftCell="J1" workbookViewId="0">
      <selection activeCell="B32" sqref="B32"/>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0" t="s">
        <v>233</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"单位名称："&amp;"寻甸回族彝族自治县特殊教育学校"</f>
        <v>单位名称：寻甸回族彝族自治县特殊教育学校</v>
      </c>
      <c r="B3" s="5"/>
      <c r="C3" s="5"/>
      <c r="D3" s="5"/>
      <c r="E3" s="5"/>
      <c r="F3" s="5"/>
      <c r="G3" s="5"/>
      <c r="H3" s="5"/>
      <c r="I3" s="6"/>
      <c r="J3" s="6"/>
      <c r="K3" s="6"/>
      <c r="L3" s="6"/>
      <c r="M3" s="6"/>
      <c r="N3" s="6"/>
      <c r="O3" s="6"/>
      <c r="P3" s="6"/>
      <c r="Q3" s="6"/>
      <c r="U3" s="135"/>
      <c r="W3" s="118" t="s">
        <v>1</v>
      </c>
    </row>
    <row r="4" ht="21.75" customHeight="1" spans="1:23">
      <c r="A4" s="8" t="s">
        <v>234</v>
      </c>
      <c r="B4" s="9" t="s">
        <v>181</v>
      </c>
      <c r="C4" s="8" t="s">
        <v>182</v>
      </c>
      <c r="D4" s="8" t="s">
        <v>235</v>
      </c>
      <c r="E4" s="9" t="s">
        <v>183</v>
      </c>
      <c r="F4" s="9" t="s">
        <v>184</v>
      </c>
      <c r="G4" s="9" t="s">
        <v>236</v>
      </c>
      <c r="H4" s="9" t="s">
        <v>237</v>
      </c>
      <c r="I4" s="27" t="s">
        <v>55</v>
      </c>
      <c r="J4" s="10" t="s">
        <v>238</v>
      </c>
      <c r="K4" s="11"/>
      <c r="L4" s="11"/>
      <c r="M4" s="12"/>
      <c r="N4" s="10" t="s">
        <v>189</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195</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239</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240</v>
      </c>
      <c r="B9" s="67" t="s">
        <v>241</v>
      </c>
      <c r="C9" s="67" t="s">
        <v>242</v>
      </c>
      <c r="D9" s="67" t="s">
        <v>70</v>
      </c>
      <c r="E9" s="67" t="s">
        <v>103</v>
      </c>
      <c r="F9" s="67" t="s">
        <v>104</v>
      </c>
      <c r="G9" s="67" t="s">
        <v>243</v>
      </c>
      <c r="H9" s="67" t="s">
        <v>244</v>
      </c>
      <c r="I9" s="77"/>
      <c r="J9" s="77"/>
      <c r="K9" s="108"/>
      <c r="L9" s="77"/>
      <c r="M9" s="77"/>
      <c r="N9" s="77"/>
      <c r="O9" s="77"/>
      <c r="P9" s="77"/>
      <c r="Q9" s="77"/>
      <c r="R9" s="77"/>
      <c r="S9" s="77"/>
      <c r="T9" s="77"/>
      <c r="U9" s="77"/>
      <c r="V9" s="77"/>
      <c r="W9" s="77"/>
    </row>
    <row r="10" ht="21.75" customHeight="1" spans="1:23">
      <c r="A10" s="67" t="s">
        <v>245</v>
      </c>
      <c r="B10" s="67" t="s">
        <v>246</v>
      </c>
      <c r="C10" s="67" t="s">
        <v>247</v>
      </c>
      <c r="D10" s="67" t="s">
        <v>70</v>
      </c>
      <c r="E10" s="67" t="s">
        <v>107</v>
      </c>
      <c r="F10" s="67" t="s">
        <v>108</v>
      </c>
      <c r="G10" s="67" t="s">
        <v>248</v>
      </c>
      <c r="H10" s="67" t="s">
        <v>249</v>
      </c>
      <c r="I10" s="77">
        <v>2165</v>
      </c>
      <c r="J10" s="77"/>
      <c r="K10" s="108"/>
      <c r="L10" s="77"/>
      <c r="M10" s="77"/>
      <c r="N10" s="77">
        <v>2165</v>
      </c>
      <c r="O10" s="77"/>
      <c r="P10" s="77"/>
      <c r="Q10" s="77"/>
      <c r="R10" s="77"/>
      <c r="S10" s="77"/>
      <c r="T10" s="77"/>
      <c r="U10" s="77"/>
      <c r="V10" s="77"/>
      <c r="W10" s="77"/>
    </row>
    <row r="11" ht="21.75" customHeight="1" spans="1:23">
      <c r="A11" s="67" t="s">
        <v>245</v>
      </c>
      <c r="B11" s="67" t="s">
        <v>246</v>
      </c>
      <c r="C11" s="67" t="s">
        <v>247</v>
      </c>
      <c r="D11" s="67" t="s">
        <v>70</v>
      </c>
      <c r="E11" s="67" t="s">
        <v>107</v>
      </c>
      <c r="F11" s="67" t="s">
        <v>108</v>
      </c>
      <c r="G11" s="67" t="s">
        <v>250</v>
      </c>
      <c r="H11" s="67" t="s">
        <v>251</v>
      </c>
      <c r="I11" s="77">
        <v>2000</v>
      </c>
      <c r="J11" s="77"/>
      <c r="K11" s="108"/>
      <c r="L11" s="77"/>
      <c r="M11" s="77"/>
      <c r="N11" s="77">
        <v>2000</v>
      </c>
      <c r="O11" s="77"/>
      <c r="P11" s="77"/>
      <c r="Q11" s="77"/>
      <c r="R11" s="77"/>
      <c r="S11" s="77"/>
      <c r="T11" s="77"/>
      <c r="U11" s="77"/>
      <c r="V11" s="77"/>
      <c r="W11" s="77"/>
    </row>
    <row r="12" ht="21.75" customHeight="1" spans="1:23">
      <c r="A12" s="67" t="s">
        <v>245</v>
      </c>
      <c r="B12" s="67" t="s">
        <v>246</v>
      </c>
      <c r="C12" s="67" t="s">
        <v>247</v>
      </c>
      <c r="D12" s="67" t="s">
        <v>70</v>
      </c>
      <c r="E12" s="67" t="s">
        <v>107</v>
      </c>
      <c r="F12" s="67" t="s">
        <v>108</v>
      </c>
      <c r="G12" s="67" t="s">
        <v>252</v>
      </c>
      <c r="H12" s="67" t="s">
        <v>253</v>
      </c>
      <c r="I12" s="77">
        <v>12720</v>
      </c>
      <c r="J12" s="77"/>
      <c r="K12" s="108"/>
      <c r="L12" s="77"/>
      <c r="M12" s="77"/>
      <c r="N12" s="77">
        <v>12720</v>
      </c>
      <c r="O12" s="77"/>
      <c r="P12" s="77"/>
      <c r="Q12" s="77"/>
      <c r="R12" s="77"/>
      <c r="S12" s="77"/>
      <c r="T12" s="77"/>
      <c r="U12" s="77"/>
      <c r="V12" s="77"/>
      <c r="W12" s="77"/>
    </row>
    <row r="13" ht="21.75" customHeight="1" spans="1:23">
      <c r="A13" s="67" t="s">
        <v>245</v>
      </c>
      <c r="B13" s="67" t="s">
        <v>254</v>
      </c>
      <c r="C13" s="67" t="s">
        <v>255</v>
      </c>
      <c r="D13" s="67" t="s">
        <v>70</v>
      </c>
      <c r="E13" s="67" t="s">
        <v>107</v>
      </c>
      <c r="F13" s="67" t="s">
        <v>108</v>
      </c>
      <c r="G13" s="67" t="s">
        <v>256</v>
      </c>
      <c r="H13" s="67" t="s">
        <v>257</v>
      </c>
      <c r="I13" s="77">
        <v>39068.04</v>
      </c>
      <c r="J13" s="77"/>
      <c r="K13" s="108"/>
      <c r="L13" s="77"/>
      <c r="M13" s="77"/>
      <c r="N13" s="77">
        <v>39068.04</v>
      </c>
      <c r="O13" s="77"/>
      <c r="P13" s="77"/>
      <c r="Q13" s="77"/>
      <c r="R13" s="77"/>
      <c r="S13" s="77"/>
      <c r="T13" s="77"/>
      <c r="U13" s="77"/>
      <c r="V13" s="77"/>
      <c r="W13" s="77"/>
    </row>
    <row r="14" ht="21.75" customHeight="1" spans="1:23">
      <c r="A14" s="67" t="s">
        <v>245</v>
      </c>
      <c r="B14" s="67" t="s">
        <v>258</v>
      </c>
      <c r="C14" s="67" t="s">
        <v>259</v>
      </c>
      <c r="D14" s="67" t="s">
        <v>70</v>
      </c>
      <c r="E14" s="67" t="s">
        <v>107</v>
      </c>
      <c r="F14" s="67" t="s">
        <v>108</v>
      </c>
      <c r="G14" s="67" t="s">
        <v>225</v>
      </c>
      <c r="H14" s="67" t="s">
        <v>226</v>
      </c>
      <c r="I14" s="77">
        <v>79818.7</v>
      </c>
      <c r="J14" s="77"/>
      <c r="K14" s="108"/>
      <c r="L14" s="77"/>
      <c r="M14" s="77"/>
      <c r="N14" s="77">
        <v>79818.7</v>
      </c>
      <c r="O14" s="77"/>
      <c r="P14" s="77"/>
      <c r="Q14" s="77"/>
      <c r="R14" s="77"/>
      <c r="S14" s="77"/>
      <c r="T14" s="77"/>
      <c r="U14" s="77"/>
      <c r="V14" s="77"/>
      <c r="W14" s="77"/>
    </row>
    <row r="15" ht="21.75" customHeight="1" spans="1:23">
      <c r="A15" s="67" t="s">
        <v>245</v>
      </c>
      <c r="B15" s="67" t="s">
        <v>258</v>
      </c>
      <c r="C15" s="67" t="s">
        <v>259</v>
      </c>
      <c r="D15" s="67" t="s">
        <v>70</v>
      </c>
      <c r="E15" s="67" t="s">
        <v>107</v>
      </c>
      <c r="F15" s="67" t="s">
        <v>108</v>
      </c>
      <c r="G15" s="67" t="s">
        <v>260</v>
      </c>
      <c r="H15" s="67" t="s">
        <v>261</v>
      </c>
      <c r="I15" s="77">
        <v>550</v>
      </c>
      <c r="J15" s="77"/>
      <c r="K15" s="108"/>
      <c r="L15" s="77"/>
      <c r="M15" s="77"/>
      <c r="N15" s="77">
        <v>550</v>
      </c>
      <c r="O15" s="77"/>
      <c r="P15" s="77"/>
      <c r="Q15" s="77"/>
      <c r="R15" s="77"/>
      <c r="S15" s="77"/>
      <c r="T15" s="77"/>
      <c r="U15" s="77"/>
      <c r="V15" s="77"/>
      <c r="W15" s="77"/>
    </row>
    <row r="16" ht="21.75" customHeight="1" spans="1:23">
      <c r="A16" s="67" t="s">
        <v>245</v>
      </c>
      <c r="B16" s="67" t="s">
        <v>258</v>
      </c>
      <c r="C16" s="67" t="s">
        <v>259</v>
      </c>
      <c r="D16" s="67" t="s">
        <v>70</v>
      </c>
      <c r="E16" s="67" t="s">
        <v>107</v>
      </c>
      <c r="F16" s="67" t="s">
        <v>108</v>
      </c>
      <c r="G16" s="67" t="s">
        <v>262</v>
      </c>
      <c r="H16" s="67" t="s">
        <v>263</v>
      </c>
      <c r="I16" s="77">
        <v>15848.26</v>
      </c>
      <c r="J16" s="77"/>
      <c r="K16" s="108"/>
      <c r="L16" s="77"/>
      <c r="M16" s="77"/>
      <c r="N16" s="77">
        <v>15848.26</v>
      </c>
      <c r="O16" s="77"/>
      <c r="P16" s="77"/>
      <c r="Q16" s="77"/>
      <c r="R16" s="77"/>
      <c r="S16" s="77"/>
      <c r="T16" s="77"/>
      <c r="U16" s="77"/>
      <c r="V16" s="77"/>
      <c r="W16" s="77"/>
    </row>
    <row r="17" ht="21.75" customHeight="1" spans="1:23">
      <c r="A17" s="67" t="s">
        <v>245</v>
      </c>
      <c r="B17" s="67" t="s">
        <v>258</v>
      </c>
      <c r="C17" s="67" t="s">
        <v>259</v>
      </c>
      <c r="D17" s="67" t="s">
        <v>70</v>
      </c>
      <c r="E17" s="67" t="s">
        <v>107</v>
      </c>
      <c r="F17" s="67" t="s">
        <v>108</v>
      </c>
      <c r="G17" s="67" t="s">
        <v>264</v>
      </c>
      <c r="H17" s="67" t="s">
        <v>265</v>
      </c>
      <c r="I17" s="77">
        <v>48699</v>
      </c>
      <c r="J17" s="77"/>
      <c r="K17" s="108"/>
      <c r="L17" s="77"/>
      <c r="M17" s="77"/>
      <c r="N17" s="77">
        <v>48699</v>
      </c>
      <c r="O17" s="77"/>
      <c r="P17" s="77"/>
      <c r="Q17" s="77"/>
      <c r="R17" s="77"/>
      <c r="S17" s="77"/>
      <c r="T17" s="77"/>
      <c r="U17" s="77"/>
      <c r="V17" s="77"/>
      <c r="W17" s="77"/>
    </row>
    <row r="18" ht="21.75" customHeight="1" spans="1:23">
      <c r="A18" s="67" t="s">
        <v>245</v>
      </c>
      <c r="B18" s="67" t="s">
        <v>258</v>
      </c>
      <c r="C18" s="67" t="s">
        <v>259</v>
      </c>
      <c r="D18" s="67" t="s">
        <v>70</v>
      </c>
      <c r="E18" s="67" t="s">
        <v>107</v>
      </c>
      <c r="F18" s="67" t="s">
        <v>108</v>
      </c>
      <c r="G18" s="67" t="s">
        <v>229</v>
      </c>
      <c r="H18" s="67" t="s">
        <v>230</v>
      </c>
      <c r="I18" s="77">
        <v>36000</v>
      </c>
      <c r="J18" s="77"/>
      <c r="K18" s="108"/>
      <c r="L18" s="77"/>
      <c r="M18" s="77"/>
      <c r="N18" s="77">
        <v>36000</v>
      </c>
      <c r="O18" s="77"/>
      <c r="P18" s="77"/>
      <c r="Q18" s="77"/>
      <c r="R18" s="77"/>
      <c r="S18" s="77"/>
      <c r="T18" s="77"/>
      <c r="U18" s="77"/>
      <c r="V18" s="77"/>
      <c r="W18" s="77"/>
    </row>
    <row r="19" ht="21.75" customHeight="1" spans="1:23">
      <c r="A19" s="67" t="s">
        <v>245</v>
      </c>
      <c r="B19" s="67" t="s">
        <v>258</v>
      </c>
      <c r="C19" s="67" t="s">
        <v>259</v>
      </c>
      <c r="D19" s="67" t="s">
        <v>70</v>
      </c>
      <c r="E19" s="67" t="s">
        <v>107</v>
      </c>
      <c r="F19" s="67" t="s">
        <v>108</v>
      </c>
      <c r="G19" s="67" t="s">
        <v>266</v>
      </c>
      <c r="H19" s="67" t="s">
        <v>267</v>
      </c>
      <c r="I19" s="77">
        <v>4928</v>
      </c>
      <c r="J19" s="77"/>
      <c r="K19" s="108"/>
      <c r="L19" s="77"/>
      <c r="M19" s="77"/>
      <c r="N19" s="77">
        <v>4928</v>
      </c>
      <c r="O19" s="77"/>
      <c r="P19" s="77"/>
      <c r="Q19" s="77"/>
      <c r="R19" s="77"/>
      <c r="S19" s="77"/>
      <c r="T19" s="77"/>
      <c r="U19" s="77"/>
      <c r="V19" s="77"/>
      <c r="W19" s="77"/>
    </row>
    <row r="20" ht="21.75" customHeight="1" spans="1:23">
      <c r="A20" s="67" t="s">
        <v>245</v>
      </c>
      <c r="B20" s="67" t="s">
        <v>268</v>
      </c>
      <c r="C20" s="67" t="s">
        <v>269</v>
      </c>
      <c r="D20" s="67" t="s">
        <v>70</v>
      </c>
      <c r="E20" s="67" t="s">
        <v>101</v>
      </c>
      <c r="F20" s="67" t="s">
        <v>102</v>
      </c>
      <c r="G20" s="67" t="s">
        <v>256</v>
      </c>
      <c r="H20" s="67" t="s">
        <v>257</v>
      </c>
      <c r="I20" s="77">
        <v>400</v>
      </c>
      <c r="J20" s="77"/>
      <c r="K20" s="108"/>
      <c r="L20" s="77"/>
      <c r="M20" s="77"/>
      <c r="N20" s="77">
        <v>400</v>
      </c>
      <c r="O20" s="77"/>
      <c r="P20" s="77"/>
      <c r="Q20" s="77"/>
      <c r="R20" s="77"/>
      <c r="S20" s="77"/>
      <c r="T20" s="77"/>
      <c r="U20" s="77"/>
      <c r="V20" s="77"/>
      <c r="W20" s="77"/>
    </row>
    <row r="21" ht="21.75" customHeight="1" spans="1:23">
      <c r="A21" s="67" t="s">
        <v>245</v>
      </c>
      <c r="B21" s="67" t="s">
        <v>270</v>
      </c>
      <c r="C21" s="67" t="s">
        <v>271</v>
      </c>
      <c r="D21" s="67" t="s">
        <v>70</v>
      </c>
      <c r="E21" s="67" t="s">
        <v>103</v>
      </c>
      <c r="F21" s="67" t="s">
        <v>104</v>
      </c>
      <c r="G21" s="67" t="s">
        <v>256</v>
      </c>
      <c r="H21" s="67" t="s">
        <v>257</v>
      </c>
      <c r="I21" s="77">
        <v>55100</v>
      </c>
      <c r="J21" s="77"/>
      <c r="K21" s="108"/>
      <c r="L21" s="77"/>
      <c r="M21" s="77"/>
      <c r="N21" s="77">
        <v>55100</v>
      </c>
      <c r="O21" s="77"/>
      <c r="P21" s="77"/>
      <c r="Q21" s="77"/>
      <c r="R21" s="77"/>
      <c r="S21" s="77"/>
      <c r="T21" s="77"/>
      <c r="U21" s="77"/>
      <c r="V21" s="77"/>
      <c r="W21" s="77"/>
    </row>
    <row r="22" ht="21.75" customHeight="1" spans="1:23">
      <c r="A22" s="67" t="s">
        <v>245</v>
      </c>
      <c r="B22" s="67" t="s">
        <v>272</v>
      </c>
      <c r="C22" s="67" t="s">
        <v>273</v>
      </c>
      <c r="D22" s="67" t="s">
        <v>70</v>
      </c>
      <c r="E22" s="67" t="s">
        <v>107</v>
      </c>
      <c r="F22" s="67" t="s">
        <v>108</v>
      </c>
      <c r="G22" s="67" t="s">
        <v>225</v>
      </c>
      <c r="H22" s="67" t="s">
        <v>226</v>
      </c>
      <c r="I22" s="77">
        <v>1201.86</v>
      </c>
      <c r="J22" s="77"/>
      <c r="K22" s="108"/>
      <c r="L22" s="77"/>
      <c r="M22" s="77"/>
      <c r="N22" s="77">
        <v>1201.86</v>
      </c>
      <c r="O22" s="77"/>
      <c r="P22" s="77"/>
      <c r="Q22" s="77"/>
      <c r="R22" s="77"/>
      <c r="S22" s="77"/>
      <c r="T22" s="77"/>
      <c r="U22" s="77"/>
      <c r="V22" s="77"/>
      <c r="W22" s="77"/>
    </row>
    <row r="23" ht="21.75" customHeight="1" spans="1:23">
      <c r="A23" s="67" t="s">
        <v>245</v>
      </c>
      <c r="B23" s="67" t="s">
        <v>274</v>
      </c>
      <c r="C23" s="67" t="s">
        <v>275</v>
      </c>
      <c r="D23" s="67" t="s">
        <v>70</v>
      </c>
      <c r="E23" s="67" t="s">
        <v>107</v>
      </c>
      <c r="F23" s="67" t="s">
        <v>108</v>
      </c>
      <c r="G23" s="67" t="s">
        <v>225</v>
      </c>
      <c r="H23" s="67" t="s">
        <v>226</v>
      </c>
      <c r="I23" s="77">
        <v>33123.45</v>
      </c>
      <c r="J23" s="77"/>
      <c r="K23" s="108"/>
      <c r="L23" s="77"/>
      <c r="M23" s="77"/>
      <c r="N23" s="77">
        <v>33123.45</v>
      </c>
      <c r="O23" s="77"/>
      <c r="P23" s="77"/>
      <c r="Q23" s="77"/>
      <c r="R23" s="77"/>
      <c r="S23" s="77"/>
      <c r="T23" s="77"/>
      <c r="U23" s="77"/>
      <c r="V23" s="77"/>
      <c r="W23" s="77"/>
    </row>
    <row r="24" ht="21.75" customHeight="1" spans="1:23">
      <c r="A24" s="67" t="s">
        <v>245</v>
      </c>
      <c r="B24" s="67" t="s">
        <v>274</v>
      </c>
      <c r="C24" s="67" t="s">
        <v>275</v>
      </c>
      <c r="D24" s="67" t="s">
        <v>70</v>
      </c>
      <c r="E24" s="67" t="s">
        <v>107</v>
      </c>
      <c r="F24" s="67" t="s">
        <v>108</v>
      </c>
      <c r="G24" s="67" t="s">
        <v>276</v>
      </c>
      <c r="H24" s="67" t="s">
        <v>277</v>
      </c>
      <c r="I24" s="77">
        <v>832.47</v>
      </c>
      <c r="J24" s="77"/>
      <c r="K24" s="108"/>
      <c r="L24" s="77"/>
      <c r="M24" s="77"/>
      <c r="N24" s="77">
        <v>832.47</v>
      </c>
      <c r="O24" s="77"/>
      <c r="P24" s="77"/>
      <c r="Q24" s="77"/>
      <c r="R24" s="77"/>
      <c r="S24" s="77"/>
      <c r="T24" s="77"/>
      <c r="U24" s="77"/>
      <c r="V24" s="77"/>
      <c r="W24" s="77"/>
    </row>
    <row r="25" ht="21.75" customHeight="1" spans="1:23">
      <c r="A25" s="67" t="s">
        <v>245</v>
      </c>
      <c r="B25" s="67" t="s">
        <v>274</v>
      </c>
      <c r="C25" s="67" t="s">
        <v>275</v>
      </c>
      <c r="D25" s="67" t="s">
        <v>70</v>
      </c>
      <c r="E25" s="67" t="s">
        <v>107</v>
      </c>
      <c r="F25" s="67" t="s">
        <v>108</v>
      </c>
      <c r="G25" s="67" t="s">
        <v>278</v>
      </c>
      <c r="H25" s="67" t="s">
        <v>279</v>
      </c>
      <c r="I25" s="77">
        <v>20596.54</v>
      </c>
      <c r="J25" s="77"/>
      <c r="K25" s="108"/>
      <c r="L25" s="77"/>
      <c r="M25" s="77"/>
      <c r="N25" s="77">
        <v>20596.54</v>
      </c>
      <c r="O25" s="77"/>
      <c r="P25" s="77"/>
      <c r="Q25" s="77"/>
      <c r="R25" s="77"/>
      <c r="S25" s="77"/>
      <c r="T25" s="77"/>
      <c r="U25" s="77"/>
      <c r="V25" s="77"/>
      <c r="W25" s="77"/>
    </row>
    <row r="26" ht="21.75" customHeight="1" spans="1:23">
      <c r="A26" s="67" t="s">
        <v>245</v>
      </c>
      <c r="B26" s="67" t="s">
        <v>280</v>
      </c>
      <c r="C26" s="67" t="s">
        <v>281</v>
      </c>
      <c r="D26" s="67" t="s">
        <v>70</v>
      </c>
      <c r="E26" s="67" t="s">
        <v>107</v>
      </c>
      <c r="F26" s="67" t="s">
        <v>108</v>
      </c>
      <c r="G26" s="67" t="s">
        <v>256</v>
      </c>
      <c r="H26" s="67" t="s">
        <v>257</v>
      </c>
      <c r="I26" s="77">
        <v>20500</v>
      </c>
      <c r="J26" s="77">
        <v>20500</v>
      </c>
      <c r="K26" s="108">
        <v>20500</v>
      </c>
      <c r="L26" s="77"/>
      <c r="M26" s="77"/>
      <c r="N26" s="77"/>
      <c r="O26" s="77"/>
      <c r="P26" s="77"/>
      <c r="Q26" s="77"/>
      <c r="R26" s="77"/>
      <c r="S26" s="77"/>
      <c r="T26" s="77"/>
      <c r="U26" s="77"/>
      <c r="V26" s="77"/>
      <c r="W26" s="77"/>
    </row>
    <row r="27" ht="21.75" customHeight="1" spans="1:23">
      <c r="A27" s="67" t="s">
        <v>245</v>
      </c>
      <c r="B27" s="67" t="s">
        <v>282</v>
      </c>
      <c r="C27" s="67" t="s">
        <v>283</v>
      </c>
      <c r="D27" s="67" t="s">
        <v>70</v>
      </c>
      <c r="E27" s="67" t="s">
        <v>107</v>
      </c>
      <c r="F27" s="67" t="s">
        <v>108</v>
      </c>
      <c r="G27" s="67" t="s">
        <v>225</v>
      </c>
      <c r="H27" s="67" t="s">
        <v>226</v>
      </c>
      <c r="I27" s="77">
        <v>4543.21</v>
      </c>
      <c r="J27" s="77">
        <v>4543.21</v>
      </c>
      <c r="K27" s="108">
        <v>4543.21</v>
      </c>
      <c r="L27" s="77"/>
      <c r="M27" s="77"/>
      <c r="N27" s="77"/>
      <c r="O27" s="77"/>
      <c r="P27" s="77"/>
      <c r="Q27" s="77"/>
      <c r="R27" s="77"/>
      <c r="S27" s="77"/>
      <c r="T27" s="77"/>
      <c r="U27" s="77"/>
      <c r="V27" s="77"/>
      <c r="W27" s="77"/>
    </row>
    <row r="28" ht="18.75" customHeight="1" spans="1:23">
      <c r="A28" s="32" t="s">
        <v>169</v>
      </c>
      <c r="B28" s="33"/>
      <c r="C28" s="33"/>
      <c r="D28" s="33"/>
      <c r="E28" s="33"/>
      <c r="F28" s="33"/>
      <c r="G28" s="33"/>
      <c r="H28" s="34"/>
      <c r="I28" s="77">
        <v>378094.53</v>
      </c>
      <c r="J28" s="77">
        <v>25043.21</v>
      </c>
      <c r="K28" s="108">
        <v>25043.21</v>
      </c>
      <c r="L28" s="77"/>
      <c r="M28" s="77"/>
      <c r="N28" s="77">
        <v>353051.32</v>
      </c>
      <c r="O28" s="77"/>
      <c r="P28" s="77"/>
      <c r="Q28" s="77"/>
      <c r="R28" s="77"/>
      <c r="S28" s="77"/>
      <c r="T28" s="77"/>
      <c r="U28" s="77"/>
      <c r="V28" s="77"/>
      <c r="W28" s="77"/>
    </row>
    <row r="32" customHeight="1" spans="2:2">
      <c r="B32">
        <v>6207867.5</v>
      </c>
    </row>
    <row r="34" customHeight="1" spans="2:2">
      <c r="B34">
        <v>353051.32</v>
      </c>
    </row>
    <row r="36" customHeight="1" spans="2:2">
      <c r="B36">
        <v>6560918.82</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6"/>
  <sheetViews>
    <sheetView showZeros="0" topLeftCell="A8" workbookViewId="0">
      <selection activeCell="B32" sqref="B3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284</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"单位名称："&amp;"寻甸回族彝族自治县特殊教育学校"</f>
        <v>单位名称：寻甸回族彝族自治县特殊教育学校</v>
      </c>
    </row>
    <row r="4" ht="44.25" customHeight="1" spans="1:10">
      <c r="A4" s="65" t="s">
        <v>182</v>
      </c>
      <c r="B4" s="65" t="s">
        <v>285</v>
      </c>
      <c r="C4" s="65" t="s">
        <v>286</v>
      </c>
      <c r="D4" s="65" t="s">
        <v>287</v>
      </c>
      <c r="E4" s="65" t="s">
        <v>288</v>
      </c>
      <c r="F4" s="66" t="s">
        <v>289</v>
      </c>
      <c r="G4" s="65" t="s">
        <v>290</v>
      </c>
      <c r="H4" s="66" t="s">
        <v>291</v>
      </c>
      <c r="I4" s="66" t="s">
        <v>292</v>
      </c>
      <c r="J4" s="65" t="s">
        <v>293</v>
      </c>
    </row>
    <row r="5" ht="18.75" customHeight="1" spans="1:10">
      <c r="A5" s="133">
        <v>1</v>
      </c>
      <c r="B5" s="133">
        <v>2</v>
      </c>
      <c r="C5" s="133">
        <v>3</v>
      </c>
      <c r="D5" s="133">
        <v>4</v>
      </c>
      <c r="E5" s="133">
        <v>5</v>
      </c>
      <c r="F5" s="35">
        <v>6</v>
      </c>
      <c r="G5" s="133">
        <v>7</v>
      </c>
      <c r="H5" s="35">
        <v>8</v>
      </c>
      <c r="I5" s="35">
        <v>9</v>
      </c>
      <c r="J5" s="133">
        <v>10</v>
      </c>
    </row>
    <row r="6" ht="42" customHeight="1" spans="1:10">
      <c r="A6" s="29" t="s">
        <v>70</v>
      </c>
      <c r="B6" s="67"/>
      <c r="C6" s="67"/>
      <c r="D6" s="67"/>
      <c r="E6" s="53"/>
      <c r="F6" s="68"/>
      <c r="G6" s="53"/>
      <c r="H6" s="68"/>
      <c r="I6" s="68"/>
      <c r="J6" s="53"/>
    </row>
    <row r="7" ht="42" customHeight="1" spans="1:10">
      <c r="A7" s="134" t="s">
        <v>281</v>
      </c>
      <c r="B7" s="20" t="s">
        <v>294</v>
      </c>
      <c r="C7" s="20" t="s">
        <v>295</v>
      </c>
      <c r="D7" s="20" t="s">
        <v>296</v>
      </c>
      <c r="E7" s="29" t="s">
        <v>297</v>
      </c>
      <c r="F7" s="20" t="s">
        <v>298</v>
      </c>
      <c r="G7" s="29" t="s">
        <v>299</v>
      </c>
      <c r="H7" s="20" t="s">
        <v>300</v>
      </c>
      <c r="I7" s="20" t="s">
        <v>301</v>
      </c>
      <c r="J7" s="29" t="s">
        <v>302</v>
      </c>
    </row>
    <row r="8" ht="42" customHeight="1" spans="1:10">
      <c r="A8" s="134" t="s">
        <v>281</v>
      </c>
      <c r="B8" s="20" t="s">
        <v>294</v>
      </c>
      <c r="C8" s="20" t="s">
        <v>295</v>
      </c>
      <c r="D8" s="20" t="s">
        <v>303</v>
      </c>
      <c r="E8" s="29" t="s">
        <v>304</v>
      </c>
      <c r="F8" s="20" t="s">
        <v>298</v>
      </c>
      <c r="G8" s="29" t="s">
        <v>305</v>
      </c>
      <c r="H8" s="20" t="s">
        <v>306</v>
      </c>
      <c r="I8" s="20" t="s">
        <v>301</v>
      </c>
      <c r="J8" s="29" t="s">
        <v>307</v>
      </c>
    </row>
    <row r="9" ht="42" customHeight="1" spans="1:10">
      <c r="A9" s="134" t="s">
        <v>281</v>
      </c>
      <c r="B9" s="20" t="s">
        <v>294</v>
      </c>
      <c r="C9" s="20" t="s">
        <v>295</v>
      </c>
      <c r="D9" s="20" t="s">
        <v>303</v>
      </c>
      <c r="E9" s="29" t="s">
        <v>308</v>
      </c>
      <c r="F9" s="20" t="s">
        <v>298</v>
      </c>
      <c r="G9" s="29" t="s">
        <v>305</v>
      </c>
      <c r="H9" s="20" t="s">
        <v>306</v>
      </c>
      <c r="I9" s="20" t="s">
        <v>301</v>
      </c>
      <c r="J9" s="29" t="s">
        <v>309</v>
      </c>
    </row>
    <row r="10" ht="42" customHeight="1" spans="1:10">
      <c r="A10" s="134" t="s">
        <v>281</v>
      </c>
      <c r="B10" s="20" t="s">
        <v>294</v>
      </c>
      <c r="C10" s="20" t="s">
        <v>295</v>
      </c>
      <c r="D10" s="20" t="s">
        <v>303</v>
      </c>
      <c r="E10" s="29" t="s">
        <v>310</v>
      </c>
      <c r="F10" s="20" t="s">
        <v>298</v>
      </c>
      <c r="G10" s="29" t="s">
        <v>305</v>
      </c>
      <c r="H10" s="20" t="s">
        <v>306</v>
      </c>
      <c r="I10" s="20" t="s">
        <v>301</v>
      </c>
      <c r="J10" s="29" t="s">
        <v>311</v>
      </c>
    </row>
    <row r="11" ht="42" customHeight="1" spans="1:10">
      <c r="A11" s="134" t="s">
        <v>281</v>
      </c>
      <c r="B11" s="20" t="s">
        <v>294</v>
      </c>
      <c r="C11" s="20" t="s">
        <v>295</v>
      </c>
      <c r="D11" s="20" t="s">
        <v>303</v>
      </c>
      <c r="E11" s="29" t="s">
        <v>312</v>
      </c>
      <c r="F11" s="20" t="s">
        <v>298</v>
      </c>
      <c r="G11" s="29" t="s">
        <v>83</v>
      </c>
      <c r="H11" s="20" t="s">
        <v>313</v>
      </c>
      <c r="I11" s="20" t="s">
        <v>301</v>
      </c>
      <c r="J11" s="29" t="s">
        <v>314</v>
      </c>
    </row>
    <row r="12" ht="42" customHeight="1" spans="1:10">
      <c r="A12" s="134" t="s">
        <v>281</v>
      </c>
      <c r="B12" s="20" t="s">
        <v>294</v>
      </c>
      <c r="C12" s="20" t="s">
        <v>295</v>
      </c>
      <c r="D12" s="20" t="s">
        <v>315</v>
      </c>
      <c r="E12" s="29" t="s">
        <v>316</v>
      </c>
      <c r="F12" s="20" t="s">
        <v>298</v>
      </c>
      <c r="G12" s="29" t="s">
        <v>305</v>
      </c>
      <c r="H12" s="20" t="s">
        <v>306</v>
      </c>
      <c r="I12" s="20" t="s">
        <v>301</v>
      </c>
      <c r="J12" s="29" t="s">
        <v>317</v>
      </c>
    </row>
    <row r="13" ht="42" customHeight="1" spans="1:10">
      <c r="A13" s="134" t="s">
        <v>281</v>
      </c>
      <c r="B13" s="20" t="s">
        <v>294</v>
      </c>
      <c r="C13" s="20" t="s">
        <v>318</v>
      </c>
      <c r="D13" s="20" t="s">
        <v>319</v>
      </c>
      <c r="E13" s="29" t="s">
        <v>320</v>
      </c>
      <c r="F13" s="20" t="s">
        <v>321</v>
      </c>
      <c r="G13" s="29" t="s">
        <v>322</v>
      </c>
      <c r="H13" s="20" t="s">
        <v>323</v>
      </c>
      <c r="I13" s="20" t="s">
        <v>301</v>
      </c>
      <c r="J13" s="29" t="s">
        <v>324</v>
      </c>
    </row>
    <row r="14" ht="42" customHeight="1" spans="1:10">
      <c r="A14" s="134" t="s">
        <v>281</v>
      </c>
      <c r="B14" s="20" t="s">
        <v>294</v>
      </c>
      <c r="C14" s="20" t="s">
        <v>318</v>
      </c>
      <c r="D14" s="20" t="s">
        <v>319</v>
      </c>
      <c r="E14" s="29" t="s">
        <v>325</v>
      </c>
      <c r="F14" s="20" t="s">
        <v>298</v>
      </c>
      <c r="G14" s="29" t="s">
        <v>305</v>
      </c>
      <c r="H14" s="20" t="s">
        <v>306</v>
      </c>
      <c r="I14" s="20" t="s">
        <v>301</v>
      </c>
      <c r="J14" s="29" t="s">
        <v>326</v>
      </c>
    </row>
    <row r="15" ht="42" customHeight="1" spans="1:10">
      <c r="A15" s="134" t="s">
        <v>281</v>
      </c>
      <c r="B15" s="20" t="s">
        <v>294</v>
      </c>
      <c r="C15" s="20" t="s">
        <v>327</v>
      </c>
      <c r="D15" s="20" t="s">
        <v>328</v>
      </c>
      <c r="E15" s="29" t="s">
        <v>329</v>
      </c>
      <c r="F15" s="20" t="s">
        <v>321</v>
      </c>
      <c r="G15" s="29" t="s">
        <v>330</v>
      </c>
      <c r="H15" s="20" t="s">
        <v>306</v>
      </c>
      <c r="I15" s="20" t="s">
        <v>301</v>
      </c>
      <c r="J15" s="29" t="s">
        <v>331</v>
      </c>
    </row>
    <row r="16" ht="42" customHeight="1" spans="1:10">
      <c r="A16" s="134" t="s">
        <v>283</v>
      </c>
      <c r="B16" s="20" t="s">
        <v>332</v>
      </c>
      <c r="C16" s="20" t="s">
        <v>295</v>
      </c>
      <c r="D16" s="20" t="s">
        <v>296</v>
      </c>
      <c r="E16" s="29" t="s">
        <v>333</v>
      </c>
      <c r="F16" s="20" t="s">
        <v>298</v>
      </c>
      <c r="G16" s="29" t="s">
        <v>305</v>
      </c>
      <c r="H16" s="20" t="s">
        <v>306</v>
      </c>
      <c r="I16" s="20" t="s">
        <v>301</v>
      </c>
      <c r="J16" s="29" t="s">
        <v>334</v>
      </c>
    </row>
    <row r="17" ht="42" customHeight="1" spans="1:10">
      <c r="A17" s="134" t="s">
        <v>283</v>
      </c>
      <c r="B17" s="20" t="s">
        <v>332</v>
      </c>
      <c r="C17" s="20" t="s">
        <v>295</v>
      </c>
      <c r="D17" s="20" t="s">
        <v>303</v>
      </c>
      <c r="E17" s="29" t="s">
        <v>335</v>
      </c>
      <c r="F17" s="20" t="s">
        <v>298</v>
      </c>
      <c r="G17" s="29" t="s">
        <v>305</v>
      </c>
      <c r="H17" s="20" t="s">
        <v>306</v>
      </c>
      <c r="I17" s="20" t="s">
        <v>301</v>
      </c>
      <c r="J17" s="29" t="s">
        <v>336</v>
      </c>
    </row>
    <row r="18" ht="42" customHeight="1" spans="1:10">
      <c r="A18" s="134" t="s">
        <v>283</v>
      </c>
      <c r="B18" s="20" t="s">
        <v>332</v>
      </c>
      <c r="C18" s="20" t="s">
        <v>295</v>
      </c>
      <c r="D18" s="20" t="s">
        <v>303</v>
      </c>
      <c r="E18" s="29" t="s">
        <v>337</v>
      </c>
      <c r="F18" s="20" t="s">
        <v>298</v>
      </c>
      <c r="G18" s="29" t="s">
        <v>305</v>
      </c>
      <c r="H18" s="20" t="s">
        <v>306</v>
      </c>
      <c r="I18" s="20" t="s">
        <v>301</v>
      </c>
      <c r="J18" s="29" t="s">
        <v>338</v>
      </c>
    </row>
    <row r="19" ht="42" customHeight="1" spans="1:10">
      <c r="A19" s="134" t="s">
        <v>283</v>
      </c>
      <c r="B19" s="20" t="s">
        <v>332</v>
      </c>
      <c r="C19" s="20" t="s">
        <v>318</v>
      </c>
      <c r="D19" s="20" t="s">
        <v>319</v>
      </c>
      <c r="E19" s="29" t="s">
        <v>339</v>
      </c>
      <c r="F19" s="20" t="s">
        <v>321</v>
      </c>
      <c r="G19" s="29" t="s">
        <v>330</v>
      </c>
      <c r="H19" s="20" t="s">
        <v>306</v>
      </c>
      <c r="I19" s="20" t="s">
        <v>301</v>
      </c>
      <c r="J19" s="29" t="s">
        <v>340</v>
      </c>
    </row>
    <row r="20" ht="42" customHeight="1" spans="1:10">
      <c r="A20" s="134" t="s">
        <v>283</v>
      </c>
      <c r="B20" s="20" t="s">
        <v>332</v>
      </c>
      <c r="C20" s="20" t="s">
        <v>318</v>
      </c>
      <c r="D20" s="20" t="s">
        <v>319</v>
      </c>
      <c r="E20" s="29" t="s">
        <v>341</v>
      </c>
      <c r="F20" s="20" t="s">
        <v>321</v>
      </c>
      <c r="G20" s="29" t="s">
        <v>342</v>
      </c>
      <c r="H20" s="20" t="s">
        <v>306</v>
      </c>
      <c r="I20" s="20" t="s">
        <v>301</v>
      </c>
      <c r="J20" s="29" t="s">
        <v>343</v>
      </c>
    </row>
    <row r="21" ht="42" customHeight="1" spans="1:10">
      <c r="A21" s="134" t="s">
        <v>283</v>
      </c>
      <c r="B21" s="20" t="s">
        <v>332</v>
      </c>
      <c r="C21" s="20" t="s">
        <v>327</v>
      </c>
      <c r="D21" s="20" t="s">
        <v>328</v>
      </c>
      <c r="E21" s="29" t="s">
        <v>344</v>
      </c>
      <c r="F21" s="20" t="s">
        <v>321</v>
      </c>
      <c r="G21" s="29" t="s">
        <v>342</v>
      </c>
      <c r="H21" s="20" t="s">
        <v>306</v>
      </c>
      <c r="I21" s="20" t="s">
        <v>301</v>
      </c>
      <c r="J21" s="29" t="s">
        <v>345</v>
      </c>
    </row>
    <row r="32" customHeight="1" spans="2:2">
      <c r="B32">
        <v>6207867.5</v>
      </c>
    </row>
    <row r="34" customHeight="1" spans="2:2">
      <c r="B34">
        <v>353051.32</v>
      </c>
    </row>
    <row r="36" customHeight="1" spans="2:2">
      <c r="B36">
        <v>6560918.82</v>
      </c>
    </row>
  </sheetData>
  <mergeCells count="6">
    <mergeCell ref="A2:J2"/>
    <mergeCell ref="A3:H3"/>
    <mergeCell ref="A7:A15"/>
    <mergeCell ref="A16:A21"/>
    <mergeCell ref="B7:B15"/>
    <mergeCell ref="B16:B2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C30" sqref="C3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9">
        <v>1</v>
      </c>
      <c r="B1" s="120">
        <v>0</v>
      </c>
      <c r="C1" s="119">
        <v>1</v>
      </c>
      <c r="D1" s="121"/>
      <c r="E1" s="121"/>
      <c r="F1" s="118" t="s">
        <v>346</v>
      </c>
    </row>
    <row r="2" ht="42" customHeight="1" spans="1:6">
      <c r="A2" s="122" t="str">
        <f>"2025"&amp;"年部门政府性基金预算支出预算表"</f>
        <v>2025年部门政府性基金预算支出预算表</v>
      </c>
      <c r="B2" s="122" t="s">
        <v>347</v>
      </c>
      <c r="C2" s="123"/>
      <c r="D2" s="124"/>
      <c r="E2" s="124"/>
      <c r="F2" s="124"/>
    </row>
    <row r="3" ht="13.5" customHeight="1" spans="1:6">
      <c r="A3" s="4" t="str">
        <f>"单位名称："&amp;"寻甸回族彝族自治县特殊教育学校"</f>
        <v>单位名称：寻甸回族彝族自治县特殊教育学校</v>
      </c>
      <c r="B3" s="4" t="s">
        <v>348</v>
      </c>
      <c r="C3" s="119"/>
      <c r="D3" s="121"/>
      <c r="E3" s="121"/>
      <c r="F3" s="118" t="s">
        <v>1</v>
      </c>
    </row>
    <row r="4" ht="19.5" customHeight="1" spans="1:6">
      <c r="A4" s="125" t="s">
        <v>180</v>
      </c>
      <c r="B4" s="126" t="s">
        <v>72</v>
      </c>
      <c r="C4" s="125" t="s">
        <v>73</v>
      </c>
      <c r="D4" s="10" t="s">
        <v>349</v>
      </c>
      <c r="E4" s="11"/>
      <c r="F4" s="12"/>
    </row>
    <row r="5" ht="18.75" customHeight="1" spans="1:6">
      <c r="A5" s="127"/>
      <c r="B5" s="128"/>
      <c r="C5" s="127"/>
      <c r="D5" s="15" t="s">
        <v>55</v>
      </c>
      <c r="E5" s="10" t="s">
        <v>75</v>
      </c>
      <c r="F5" s="15" t="s">
        <v>76</v>
      </c>
    </row>
    <row r="6" ht="18.75" customHeight="1" spans="1:6">
      <c r="A6" s="66">
        <v>1</v>
      </c>
      <c r="B6" s="129" t="s">
        <v>83</v>
      </c>
      <c r="C6" s="66">
        <v>3</v>
      </c>
      <c r="D6" s="130">
        <v>4</v>
      </c>
      <c r="E6" s="130">
        <v>5</v>
      </c>
      <c r="F6" s="130">
        <v>6</v>
      </c>
    </row>
    <row r="7" ht="21" customHeight="1" spans="1:6">
      <c r="A7" s="20"/>
      <c r="B7" s="20"/>
      <c r="C7" s="20"/>
      <c r="D7" s="77"/>
      <c r="E7" s="77"/>
      <c r="F7" s="77"/>
    </row>
    <row r="8" ht="21" customHeight="1" spans="1:6">
      <c r="A8" s="20"/>
      <c r="B8" s="20"/>
      <c r="C8" s="20"/>
      <c r="D8" s="77"/>
      <c r="E8" s="77"/>
      <c r="F8" s="77"/>
    </row>
    <row r="9" ht="18.75" customHeight="1" spans="1:6">
      <c r="A9" s="131" t="s">
        <v>169</v>
      </c>
      <c r="B9" s="131" t="s">
        <v>169</v>
      </c>
      <c r="C9" s="132" t="s">
        <v>169</v>
      </c>
      <c r="D9" s="77"/>
      <c r="E9" s="77"/>
      <c r="F9" s="77"/>
    </row>
    <row r="10" customHeight="1" spans="1:1">
      <c r="A10" t="s">
        <v>350</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36"/>
  <sheetViews>
    <sheetView showZeros="0" workbookViewId="0">
      <selection activeCell="B32" sqref="B3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351</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"单位名称："&amp;"寻甸回族彝族自治县特殊教育学校"</f>
        <v>单位名称：寻甸回族彝族自治县特殊教育学校</v>
      </c>
      <c r="B3" s="83"/>
      <c r="C3" s="83"/>
      <c r="D3" s="6"/>
      <c r="E3" s="6"/>
      <c r="F3" s="6"/>
      <c r="G3" s="6"/>
      <c r="H3" s="6"/>
      <c r="I3" s="6"/>
      <c r="J3" s="6"/>
      <c r="K3" s="6"/>
      <c r="L3" s="6"/>
      <c r="R3" s="7"/>
      <c r="S3" s="118" t="s">
        <v>1</v>
      </c>
    </row>
    <row r="4" ht="15.75" customHeight="1" spans="1:19">
      <c r="A4" s="9" t="s">
        <v>179</v>
      </c>
      <c r="B4" s="84" t="s">
        <v>180</v>
      </c>
      <c r="C4" s="84" t="s">
        <v>352</v>
      </c>
      <c r="D4" s="85" t="s">
        <v>353</v>
      </c>
      <c r="E4" s="85" t="s">
        <v>354</v>
      </c>
      <c r="F4" s="85" t="s">
        <v>355</v>
      </c>
      <c r="G4" s="85" t="s">
        <v>356</v>
      </c>
      <c r="H4" s="85" t="s">
        <v>357</v>
      </c>
      <c r="I4" s="98" t="s">
        <v>187</v>
      </c>
      <c r="J4" s="98"/>
      <c r="K4" s="98"/>
      <c r="L4" s="98"/>
      <c r="M4" s="99"/>
      <c r="N4" s="98"/>
      <c r="O4" s="98"/>
      <c r="P4" s="78"/>
      <c r="Q4" s="98"/>
      <c r="R4" s="99"/>
      <c r="S4" s="79"/>
    </row>
    <row r="5" ht="17.25" customHeight="1" spans="1:19">
      <c r="A5" s="14"/>
      <c r="B5" s="86"/>
      <c r="C5" s="86"/>
      <c r="D5" s="87"/>
      <c r="E5" s="87"/>
      <c r="F5" s="87"/>
      <c r="G5" s="87"/>
      <c r="H5" s="87"/>
      <c r="I5" s="87" t="s">
        <v>55</v>
      </c>
      <c r="J5" s="87" t="s">
        <v>58</v>
      </c>
      <c r="K5" s="87" t="s">
        <v>358</v>
      </c>
      <c r="L5" s="87" t="s">
        <v>359</v>
      </c>
      <c r="M5" s="100" t="s">
        <v>360</v>
      </c>
      <c r="N5" s="101" t="s">
        <v>361</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83</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169</v>
      </c>
      <c r="B9" s="94"/>
      <c r="C9" s="94"/>
      <c r="D9" s="95"/>
      <c r="E9" s="95"/>
      <c r="F9" s="95"/>
      <c r="G9" s="113"/>
      <c r="H9" s="77"/>
      <c r="I9" s="77"/>
      <c r="J9" s="77"/>
      <c r="K9" s="77"/>
      <c r="L9" s="77"/>
      <c r="M9" s="77"/>
      <c r="N9" s="77"/>
      <c r="O9" s="77"/>
      <c r="P9" s="108"/>
      <c r="Q9" s="108"/>
      <c r="R9" s="77"/>
      <c r="S9" s="77"/>
    </row>
    <row r="10" ht="21" customHeight="1" spans="1:19">
      <c r="A10" s="114" t="s">
        <v>362</v>
      </c>
      <c r="B10" s="115"/>
      <c r="C10" s="115"/>
      <c r="D10" s="114"/>
      <c r="E10" s="114"/>
      <c r="F10" s="114"/>
      <c r="G10" s="116"/>
      <c r="H10" s="117"/>
      <c r="I10" s="117"/>
      <c r="J10" s="117"/>
      <c r="K10" s="117"/>
      <c r="L10" s="117"/>
      <c r="M10" s="117"/>
      <c r="N10" s="117"/>
      <c r="O10" s="117"/>
      <c r="P10" s="117"/>
      <c r="Q10" s="117"/>
      <c r="R10" s="117"/>
      <c r="S10" s="117"/>
    </row>
    <row r="32" customHeight="1" spans="2:2">
      <c r="B32">
        <v>6207867.5</v>
      </c>
    </row>
    <row r="34" customHeight="1" spans="2:2">
      <c r="B34">
        <v>353051.32</v>
      </c>
    </row>
    <row r="36" customHeight="1" spans="2:2">
      <c r="B36">
        <v>6560918.82</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topLeftCell="A5" workbookViewId="0">
      <selection activeCell="B36" sqref="B3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6"/>
      <c r="O1" s="74"/>
      <c r="P1" s="74"/>
      <c r="Q1" s="81"/>
      <c r="R1" s="74"/>
      <c r="S1" s="104"/>
      <c r="T1" s="104" t="s">
        <v>363</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"单位名称："&amp;"寻甸回族彝族自治县特殊教育学校"</f>
        <v>单位名称：寻甸回族彝族自治县特殊教育学校</v>
      </c>
      <c r="B3" s="83"/>
      <c r="C3" s="83"/>
      <c r="D3" s="83"/>
      <c r="E3" s="83"/>
      <c r="F3" s="83"/>
      <c r="G3" s="83"/>
      <c r="H3" s="72"/>
      <c r="I3" s="72"/>
      <c r="J3" s="72"/>
      <c r="K3" s="72"/>
      <c r="L3" s="72"/>
      <c r="M3" s="72"/>
      <c r="N3" s="96"/>
      <c r="O3" s="74"/>
      <c r="P3" s="74"/>
      <c r="Q3" s="81"/>
      <c r="R3" s="74"/>
      <c r="S3" s="105"/>
      <c r="T3" s="104" t="s">
        <v>1</v>
      </c>
    </row>
    <row r="4" ht="24" customHeight="1" spans="1:20">
      <c r="A4" s="9" t="s">
        <v>179</v>
      </c>
      <c r="B4" s="84" t="s">
        <v>180</v>
      </c>
      <c r="C4" s="84" t="s">
        <v>352</v>
      </c>
      <c r="D4" s="84" t="s">
        <v>364</v>
      </c>
      <c r="E4" s="84" t="s">
        <v>365</v>
      </c>
      <c r="F4" s="84" t="s">
        <v>366</v>
      </c>
      <c r="G4" s="84" t="s">
        <v>367</v>
      </c>
      <c r="H4" s="85" t="s">
        <v>368</v>
      </c>
      <c r="I4" s="85" t="s">
        <v>369</v>
      </c>
      <c r="J4" s="98" t="s">
        <v>187</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358</v>
      </c>
      <c r="M5" s="87" t="s">
        <v>359</v>
      </c>
      <c r="N5" s="100" t="s">
        <v>360</v>
      </c>
      <c r="O5" s="101" t="s">
        <v>361</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169</v>
      </c>
      <c r="B9" s="94"/>
      <c r="C9" s="94"/>
      <c r="D9" s="94"/>
      <c r="E9" s="94"/>
      <c r="F9" s="94"/>
      <c r="G9" s="94"/>
      <c r="H9" s="95"/>
      <c r="I9" s="103"/>
      <c r="J9" s="77"/>
      <c r="K9" s="77"/>
      <c r="L9" s="77"/>
      <c r="M9" s="77"/>
      <c r="N9" s="77"/>
      <c r="O9" s="77"/>
      <c r="P9" s="77"/>
      <c r="Q9" s="108"/>
      <c r="R9" s="108"/>
      <c r="S9" s="77"/>
      <c r="T9" s="77"/>
    </row>
    <row r="10" customHeight="1" spans="1:1">
      <c r="A10" t="s">
        <v>370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topLeftCell="A12" workbookViewId="0">
      <selection activeCell="B34" sqref="B34"/>
    </sheetView>
  </sheetViews>
  <sheetFormatPr defaultColWidth="9.14166666666667" defaultRowHeight="14.25" customHeight="1"/>
  <cols>
    <col min="1" max="1" width="37.7083333333333" customWidth="1"/>
    <col min="2" max="24" width="20" customWidth="1"/>
  </cols>
  <sheetData>
    <row r="1" ht="17.25" customHeight="1" spans="4:24">
      <c r="D1" s="69"/>
      <c r="W1" s="2"/>
      <c r="X1" s="2" t="s">
        <v>371</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"单位名称："&amp;"寻甸回族彝族自治县特殊教育学校"</f>
        <v>单位名称：寻甸回族彝族自治县特殊教育学校</v>
      </c>
      <c r="B3" s="72"/>
      <c r="C3" s="72"/>
      <c r="D3" s="73"/>
      <c r="E3" s="74"/>
      <c r="F3" s="74"/>
      <c r="G3" s="74"/>
      <c r="H3" s="74"/>
      <c r="I3" s="74"/>
      <c r="W3" s="7"/>
      <c r="X3" s="7" t="s">
        <v>1</v>
      </c>
    </row>
    <row r="4" ht="19.5" customHeight="1" spans="1:24">
      <c r="A4" s="27" t="s">
        <v>372</v>
      </c>
      <c r="B4" s="10" t="s">
        <v>187</v>
      </c>
      <c r="C4" s="11"/>
      <c r="D4" s="11"/>
      <c r="E4" s="10" t="s">
        <v>373</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358</v>
      </c>
      <c r="E5" s="47" t="s">
        <v>374</v>
      </c>
      <c r="F5" s="47" t="s">
        <v>375</v>
      </c>
      <c r="G5" s="47" t="s">
        <v>376</v>
      </c>
      <c r="H5" s="47" t="s">
        <v>377</v>
      </c>
      <c r="I5" s="47" t="s">
        <v>378</v>
      </c>
      <c r="J5" s="47" t="s">
        <v>379</v>
      </c>
      <c r="K5" s="47" t="s">
        <v>380</v>
      </c>
      <c r="L5" s="47" t="s">
        <v>381</v>
      </c>
      <c r="M5" s="47" t="s">
        <v>382</v>
      </c>
      <c r="N5" s="47" t="s">
        <v>383</v>
      </c>
      <c r="O5" s="47" t="s">
        <v>384</v>
      </c>
      <c r="P5" s="47" t="s">
        <v>385</v>
      </c>
      <c r="Q5" s="47" t="s">
        <v>386</v>
      </c>
      <c r="R5" s="47" t="s">
        <v>387</v>
      </c>
      <c r="S5" s="47" t="s">
        <v>388</v>
      </c>
      <c r="T5" s="47" t="s">
        <v>389</v>
      </c>
      <c r="U5" s="47" t="s">
        <v>390</v>
      </c>
      <c r="V5" s="47" t="s">
        <v>391</v>
      </c>
      <c r="W5" s="47" t="s">
        <v>392</v>
      </c>
      <c r="X5" s="80" t="s">
        <v>393</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9" customHeight="1" spans="1:1">
      <c r="A9" t="s">
        <v>394</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topLeftCell="A6" workbookViewId="0">
      <selection activeCell="B36" sqref="B36"/>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395</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"单位名称："&amp;"寻甸回族彝族自治县特殊教育学校"</f>
        <v>单位名称：寻甸回族彝族自治县特殊教育学校</v>
      </c>
    </row>
    <row r="4" ht="44.25" customHeight="1" spans="1:10">
      <c r="A4" s="65" t="s">
        <v>372</v>
      </c>
      <c r="B4" s="65" t="s">
        <v>285</v>
      </c>
      <c r="C4" s="65" t="s">
        <v>286</v>
      </c>
      <c r="D4" s="65" t="s">
        <v>287</v>
      </c>
      <c r="E4" s="65" t="s">
        <v>288</v>
      </c>
      <c r="F4" s="66" t="s">
        <v>289</v>
      </c>
      <c r="G4" s="65" t="s">
        <v>290</v>
      </c>
      <c r="H4" s="66" t="s">
        <v>291</v>
      </c>
      <c r="I4" s="66" t="s">
        <v>292</v>
      </c>
      <c r="J4" s="65" t="s">
        <v>293</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8" customHeight="1" spans="1:1">
      <c r="A8" t="s">
        <v>394</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B15" sqref="B15"/>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396</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"单位名称："&amp;"寻甸回族彝族自治县特殊教育学校"</f>
        <v>单位名称：寻甸回族彝族自治县特殊教育学校</v>
      </c>
      <c r="B3" s="44"/>
      <c r="C3" s="44"/>
      <c r="D3" s="45"/>
      <c r="F3" s="42"/>
      <c r="G3" s="41"/>
      <c r="H3" s="41"/>
      <c r="I3" s="62" t="s">
        <v>1</v>
      </c>
    </row>
    <row r="4" ht="28.5" customHeight="1" spans="1:9">
      <c r="A4" s="46" t="s">
        <v>179</v>
      </c>
      <c r="B4" s="47" t="s">
        <v>180</v>
      </c>
      <c r="C4" s="48" t="s">
        <v>397</v>
      </c>
      <c r="D4" s="46" t="s">
        <v>398</v>
      </c>
      <c r="E4" s="46" t="s">
        <v>399</v>
      </c>
      <c r="F4" s="46" t="s">
        <v>400</v>
      </c>
      <c r="G4" s="47" t="s">
        <v>401</v>
      </c>
      <c r="H4" s="35"/>
      <c r="I4" s="46"/>
    </row>
    <row r="5" ht="21" customHeight="1" spans="1:9">
      <c r="A5" s="48"/>
      <c r="B5" s="49"/>
      <c r="C5" s="49"/>
      <c r="D5" s="50"/>
      <c r="E5" s="49"/>
      <c r="F5" s="49"/>
      <c r="G5" s="47" t="s">
        <v>356</v>
      </c>
      <c r="H5" s="47" t="s">
        <v>402</v>
      </c>
      <c r="I5" s="47" t="s">
        <v>403</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9" customHeight="1" spans="1:1">
      <c r="A9" t="s">
        <v>404</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topLeftCell="A8" workbookViewId="0">
      <selection activeCell="E25" sqref="E25"/>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405</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"单位名称："&amp;"寻甸回族彝族自治县特殊教育学校"</f>
        <v>单位名称：寻甸回族彝族自治县特殊教育学校</v>
      </c>
      <c r="B3" s="5"/>
      <c r="C3" s="5"/>
      <c r="D3" s="5"/>
      <c r="E3" s="5"/>
      <c r="F3" s="5"/>
      <c r="G3" s="5"/>
      <c r="H3" s="6"/>
      <c r="I3" s="6"/>
      <c r="J3" s="6"/>
      <c r="K3" s="7" t="s">
        <v>1</v>
      </c>
    </row>
    <row r="4" ht="21.75" customHeight="1" spans="1:11">
      <c r="A4" s="8" t="s">
        <v>234</v>
      </c>
      <c r="B4" s="8" t="s">
        <v>182</v>
      </c>
      <c r="C4" s="8" t="s">
        <v>235</v>
      </c>
      <c r="D4" s="9" t="s">
        <v>183</v>
      </c>
      <c r="E4" s="9" t="s">
        <v>184</v>
      </c>
      <c r="F4" s="9" t="s">
        <v>236</v>
      </c>
      <c r="G4" s="9" t="s">
        <v>237</v>
      </c>
      <c r="H4" s="27" t="s">
        <v>55</v>
      </c>
      <c r="I4" s="10" t="s">
        <v>406</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169</v>
      </c>
      <c r="B10" s="33"/>
      <c r="C10" s="33"/>
      <c r="D10" s="33"/>
      <c r="E10" s="33"/>
      <c r="F10" s="33"/>
      <c r="G10" s="34"/>
      <c r="H10" s="22"/>
      <c r="I10" s="22"/>
      <c r="J10" s="22"/>
      <c r="K10" s="30"/>
    </row>
    <row r="11" customHeight="1" spans="1:1">
      <c r="A11" t="s">
        <v>407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topLeftCell="A8" workbookViewId="0">
      <selection activeCell="B36" sqref="B36"/>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408</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"单位名称："&amp;"寻甸回族彝族自治县特殊教育学校"</f>
        <v>单位名称：寻甸回族彝族自治县特殊教育学校</v>
      </c>
      <c r="B3" s="5"/>
      <c r="C3" s="5"/>
      <c r="D3" s="5"/>
      <c r="E3" s="6"/>
      <c r="F3" s="6"/>
      <c r="G3" s="7" t="s">
        <v>1</v>
      </c>
    </row>
    <row r="4" ht="21.75" customHeight="1" spans="1:7">
      <c r="A4" s="8" t="s">
        <v>235</v>
      </c>
      <c r="B4" s="8" t="s">
        <v>234</v>
      </c>
      <c r="C4" s="8" t="s">
        <v>182</v>
      </c>
      <c r="D4" s="9" t="s">
        <v>409</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25043.21</v>
      </c>
      <c r="F8" s="22"/>
      <c r="G8" s="22"/>
    </row>
    <row r="9" ht="18.75" customHeight="1" spans="1:7">
      <c r="A9" s="20"/>
      <c r="B9" s="20" t="s">
        <v>410</v>
      </c>
      <c r="C9" s="20" t="s">
        <v>281</v>
      </c>
      <c r="D9" s="20" t="s">
        <v>411</v>
      </c>
      <c r="E9" s="22">
        <v>20500</v>
      </c>
      <c r="F9" s="22"/>
      <c r="G9" s="22"/>
    </row>
    <row r="10" ht="18.75" customHeight="1" spans="1:7">
      <c r="A10" s="23"/>
      <c r="B10" s="20" t="s">
        <v>410</v>
      </c>
      <c r="C10" s="20" t="s">
        <v>283</v>
      </c>
      <c r="D10" s="20" t="s">
        <v>411</v>
      </c>
      <c r="E10" s="22">
        <v>4543.21</v>
      </c>
      <c r="F10" s="22"/>
      <c r="G10" s="22"/>
    </row>
    <row r="11" ht="18.75" customHeight="1" spans="1:7">
      <c r="A11" s="24" t="s">
        <v>55</v>
      </c>
      <c r="B11" s="25" t="s">
        <v>412</v>
      </c>
      <c r="C11" s="25"/>
      <c r="D11" s="26"/>
      <c r="E11" s="22">
        <v>25043.21</v>
      </c>
      <c r="F11" s="22"/>
      <c r="G11" s="22"/>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就请你先说你好</cp:lastModifiedBy>
  <dcterms:created xsi:type="dcterms:W3CDTF">2025-03-26T02:44:00Z</dcterms:created>
  <dcterms:modified xsi:type="dcterms:W3CDTF">2025-03-26T03:14:29Z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E3FF40B227624064BC3F1EC3BE49C4D1_13</vt:lpwstr>
  </property>
  <property fmtid="{D5CDD505-2E9C-101B-9397-08002B2CF9AE}" pid="3" name="KSOProductBuildVer">
    <vt:lpwstr>2052-12.1.0.20305</vt:lpwstr>
  </property>
</Properties>
</file>