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<sst xmlns="http://schemas.openxmlformats.org/spreadsheetml/2006/main" count="2171" uniqueCount="616">
  <si>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</si>
  <si>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</si>
  <si>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</si>
  <si>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</si>
  <si>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</si>
  <si>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</si>
  <si>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</si>
  <si>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</si>
  <si>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</si>
  <si>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</si>
  <si>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</si>
  <si>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</si>
  <si>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</si>
  <si>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</si>
  <si>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</si>
  <si>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</si>
  <si>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</si>
  <si>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</si>
  <si>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</si>
  <si>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</si>
  <si>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</si>
  <si>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</si>
  <si>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</si>
  <si>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</si>
  <si>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</si>
  <si>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</si>
  <si>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</si>
  <si>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</si>
  <si>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</si>
  <si>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</si>
  <si>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</si>
  <si>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</si>
  <si>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</si>
  <si>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</si>
  <si>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</si>
  <si>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</si>
  <si>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</si>
  <si>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</si>
  <si>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</si>
  <si>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</si>
  <si>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</si>
  <si>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</si>
  <si>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</si>
  <si>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</si>
  <si>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</si>
  <si>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</si>
  <si>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</si>
  <si>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</si>
  <si>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</si>
  <si>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</si>
  <si>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</si>
  <si>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</si>
  <si>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</si>
  <si>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</si>
  <si>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</si>
  <si>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</si>
  <si>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</si>
  <si>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</si>
  <si>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</si>
  <si>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</si>
  <si>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</si>
  <si>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</si>
  <si>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</si>
  <si>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</si>
  <si>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</si>
  <si>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</si>
  <si>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</si>
  <si>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</si>
  <si>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</si>
  <si>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120001</t>
  </si>
  <si>
    <t>寻甸回族彝族自治县住房和城乡建设局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</si>
  <si>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</si>
  <si>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</si>
  <si>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</si>
  <si>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</si>
  <si>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</si>
  <si>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</si>
  <si>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</si>
  <si>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</si>
  <si>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</si>
  <si>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</si>
  <si>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</si>
  <si>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</si>
  <si>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</si>
  <si>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</si>
  <si>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</si>
  <si>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</si>
  <si>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</si>
  <si>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</si>
  <si>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</si>
  <si>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</si>
  <si>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</si>
  <si>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</si>
  <si>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</si>
  <si>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</si>
  <si>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</si>
  <si>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</si>
  <si>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</si>
  <si>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</si>
  <si>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</si>
  <si>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</si>
  <si>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</si>
  <si>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</si>
  <si>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</si>
  <si>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</si>
  <si>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</si>
  <si>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</si>
  <si>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</si>
  <si>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</si>
  <si>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</si>
  <si>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</si>
  <si>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</si>
  <si>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</si>
  <si>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</si>
  <si>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</si>
  <si>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</si>
  <si>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</si>
  <si>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</si>
  <si>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</si>
  <si>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</si>
  <si>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</si>
  <si>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</si>
  <si>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</si>
  <si>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</si>
  <si>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</si>
  <si>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2110399</t>
  </si>
  <si>
    <t>其他污染防治支出</t>
  </si>
  <si>
    <t>212</t>
  </si>
  <si>
    <t>城乡社区支出</t>
  </si>
  <si>
    <t>21201</t>
  </si>
  <si>
    <t>城乡社区管理事务</t>
  </si>
  <si>
    <t>2120101</t>
  </si>
  <si>
    <t>行政运行</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</si>
  <si>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</si>
  <si>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</si>
  <si>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</si>
  <si>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</si>
  <si>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</si>
  <si>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</si>
  <si>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</si>
  <si>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</si>
  <si>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</si>
  <si>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</si>
  <si>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</si>
  <si>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21299</t>
  </si>
  <si>
    <t>其他城乡社区支出</t>
  </si>
  <si>
    <t>2129999</t>
  </si>
  <si>
    <t>213</t>
  </si>
  <si>
    <t>农林水支出</t>
  </si>
  <si>
    <t>21305</t>
  </si>
  <si>
    <t>巩固脱贫攻坚成果衔接乡村振兴</t>
  </si>
  <si>
    <t>2130504</t>
  </si>
  <si>
    <t>农村基础设施建设</t>
  </si>
  <si>
    <t>221</t>
  </si>
  <si>
    <t>住房保障支出</t>
  </si>
  <si>
    <t>22101</t>
  </si>
  <si>
    <t>保障性安居工程支出</t>
  </si>
  <si>
    <t>2210105</t>
  </si>
  <si>
    <t>农村危房改造</t>
  </si>
  <si>
    <t>2210199</t>
  </si>
  <si>
    <t>其他保障性安居工程支出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</si>
  <si>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</si>
  <si>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</si>
  <si>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</si>
  <si>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</si>
  <si>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</si>
  <si>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</si>
  <si>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</si>
  <si>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</si>
  <si>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</si>
  <si>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</si>
  <si>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</si>
  <si>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</si>
  <si>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</si>
  <si>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</si>
  <si>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</si>
  <si>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</si>
  <si>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</si>
  <si>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</si>
  <si>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</si>
  <si>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</si>
  <si>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</si>
  <si>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</si>
  <si>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</si>
  <si>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</si>
  <si>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</si>
  <si>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</si>
  <si>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</si>
  <si>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</si>
  <si>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</si>
  <si>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</si>
  <si>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</si>
  <si>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</si>
  <si>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</si>
  <si>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</si>
  <si>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</si>
  <si>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</si>
  <si>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</si>
  <si>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</si>
  <si>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</si>
  <si>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</si>
  <si>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</si>
  <si>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</si>
  <si>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</si>
  <si>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</si>
  <si>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</si>
  <si>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</si>
  <si>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</si>
  <si>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</si>
  <si>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</si>
  <si>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</si>
  <si>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</si>
  <si>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</si>
  <si>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</si>
  <si>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</si>
  <si>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</si>
  <si>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</si>
  <si>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</si>
  <si>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</si>
  <si>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</si>
  <si>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</si>
  <si>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</si>
  <si>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</si>
  <si>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</si>
  <si>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</si>
  <si>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</si>
  <si>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</si>
  <si>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</si>
  <si>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</si>
  <si>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</si>
  <si>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530129210000000003873</t>
  </si>
  <si>
    <t>行政人员支出工资</t>
  </si>
  <si>
    <t>30101</t>
  </si>
  <si>
    <t>基本工资</t>
  </si>
  <si>
    <t>30102</t>
  </si>
  <si>
    <t>津贴补贴</t>
  </si>
  <si>
    <t>30103</t>
  </si>
  <si>
    <t>奖金</t>
  </si>
  <si>
    <t>530129210000000003874</t>
  </si>
  <si>
    <t>事业人员支出工资</t>
  </si>
  <si>
    <t>30107</t>
  </si>
  <si>
    <t>绩效工资</t>
  </si>
  <si>
    <t>530129210000000003875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</si>
  <si>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</si>
  <si>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</si>
  <si>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</si>
  <si>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</si>
  <si>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</si>
  <si>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</si>
  <si>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</si>
  <si>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</si>
  <si>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</si>
  <si>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</si>
  <si>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</si>
  <si>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530129210000000003876</t>
  </si>
  <si>
    <t>30113</t>
  </si>
  <si>
    <t>530129210000000003879</t>
  </si>
  <si>
    <t>公车购置及运维费</t>
  </si>
  <si>
    <t>30231</t>
  </si>
  <si>
    <t>公务用车运行维护费</t>
  </si>
  <si>
    <t>530129210000000003880</t>
  </si>
  <si>
    <t>公务交通补贴</t>
  </si>
  <si>
    <t>30239</t>
  </si>
  <si>
    <t>其他交通费用</t>
  </si>
  <si>
    <t>530129210000000003881</t>
  </si>
  <si>
    <t>工会经费</t>
  </si>
  <si>
    <t>30228</t>
  </si>
  <si>
    <t>530129210000000003882</t>
  </si>
  <si>
    <t>一般公用经费支出</t>
  </si>
  <si>
    <t>30201</t>
  </si>
  <si>
    <t>办公费</t>
  </si>
  <si>
    <t>30211</t>
  </si>
  <si>
    <t>差旅费</t>
  </si>
  <si>
    <t>30299</t>
  </si>
  <si>
    <t>其他商品和服务支出</t>
  </si>
  <si>
    <t>530129231100001545702</t>
  </si>
  <si>
    <t>事业人员绩效奖励</t>
  </si>
  <si>
    <t>530129231100001545710</t>
  </si>
  <si>
    <t>行政人员绩效奖励</t>
  </si>
  <si>
    <t>530129241100002448574</t>
  </si>
  <si>
    <t>530129241100002448593</t>
  </si>
  <si>
    <t>30217</t>
  </si>
  <si>
    <t>530129251100003880182</t>
  </si>
  <si>
    <t>未在工资统发人员绩效工资</t>
  </si>
  <si>
    <t>预算05-1表</t>
  </si>
  <si>
    <t>项目分类</t>
  </si>
  <si>
    <t>项目单位</t>
  </si>
  <si>
    <t>经济科目编码</t>
  </si>
  <si>
    <t>经济科目名称</t>
  </si>
  <si>
    <t>本年拨款</t>
  </si>
  <si>
    <t>其中：本次下达</t>
  </si>
  <si>
    <t>专项业务类</t>
  </si>
  <si>
    <t>530129241100002441571</t>
  </si>
  <si>
    <t>县城市政道路维护管理及县城排水管网维护资金</t>
  </si>
  <si>
    <t>30213</t>
  </si>
  <si>
    <t>维修（护）费</t>
  </si>
  <si>
    <t>530129241100002735665</t>
  </si>
  <si>
    <t>寻甸县自建房安全整治省级经费</t>
  </si>
  <si>
    <t>530129241100002735734</t>
  </si>
  <si>
    <t>寻甸县五条河截污治理工程补助资金</t>
  </si>
  <si>
    <t>31005</t>
  </si>
  <si>
    <t>基础设施建设</t>
  </si>
  <si>
    <t>530129241100002735762</t>
  </si>
  <si>
    <t>寻甸县双创一行动资金</t>
  </si>
  <si>
    <t>530129241100002857930</t>
  </si>
  <si>
    <t>寻甸县2024年部分中央财政保障性安居工程补助资金</t>
  </si>
  <si>
    <t>30305</t>
  </si>
  <si>
    <t>生活补助</t>
  </si>
  <si>
    <t>530129241100003081893</t>
  </si>
  <si>
    <t>2024年中央财政城镇保障性安居工程(第二批）补助资金</t>
  </si>
  <si>
    <t>530129241100003081895</t>
  </si>
  <si>
    <t>住建局物资采购经费</t>
  </si>
  <si>
    <t>530129241100003209524</t>
  </si>
  <si>
    <t>寻甸县仁德街道学府社区小碑村排水泵站应急建设项目资金</t>
  </si>
  <si>
    <t>530129241100003293506</t>
  </si>
  <si>
    <t>县城污水处理厂基础设施有偿使用费用于运转经费</t>
  </si>
  <si>
    <t>530129241100003320032</t>
  </si>
  <si>
    <t>寻甸县自建房安全专项整治工作经费</t>
  </si>
  <si>
    <t>30227</t>
  </si>
  <si>
    <t>委托业务费</t>
  </si>
  <si>
    <t>530129251100003869120</t>
  </si>
  <si>
    <t>寻甸县市政基础设施维护及城市防汛应急资金</t>
  </si>
  <si>
    <t>530129251100003869437</t>
  </si>
  <si>
    <t>2021年寻甸县城市更新改造建设项目资金</t>
  </si>
  <si>
    <t>30905</t>
  </si>
  <si>
    <t>530129251100003869449</t>
  </si>
  <si>
    <t>美丽县城前期工作经费</t>
  </si>
  <si>
    <t>530129251100003869453</t>
  </si>
  <si>
    <t>寻甸县排水防涝建设项目前期工作经费</t>
  </si>
  <si>
    <t>530129251100003870274</t>
  </si>
  <si>
    <t>城市建设工作经费</t>
  </si>
  <si>
    <t>530129251100003880192</t>
  </si>
  <si>
    <t>寻甸县保障性住房营运管理、修缮资金</t>
  </si>
  <si>
    <t>530129251100004011768</t>
  </si>
  <si>
    <t>寻财行〔2023〕87号寻甸县羊街镇、金所街道办事处污水处理站提升改造工程资金</t>
  </si>
  <si>
    <t>530129251100004025913</t>
  </si>
  <si>
    <t>滇池流域水污染项目补助资金</t>
  </si>
  <si>
    <t>530129251100004135980</t>
  </si>
  <si>
    <t>2025年中央农村危房改造补助资金</t>
  </si>
  <si>
    <t>事业发展类</t>
  </si>
  <si>
    <t>530129210000000019395</t>
  </si>
  <si>
    <t>寻沾高速仁德互通连接线市政扩容段建设项目后续补助资金</t>
  </si>
  <si>
    <t>预算05-2表</t>
  </si>
  <si>
    <t>项目年度绩效目标</t>
  </si>
  <si>
    <t>一级指标</t>
  </si>
  <si>
    <t>二级指标</t>
  </si>
  <si>
    <t>三级指标</t>
  </si>
  <si>
    <t>指标性质</t>
  </si>
  <si>
    <t>指标值</t>
  </si>
  <si>
    <t>度量单位</t>
  </si>
  <si>
    <t>指标属性</t>
  </si>
  <si>
    <t>指标内容</t>
  </si>
  <si>
    <t>寻甸县保障性住房营运管理、修缮</t>
  </si>
  <si>
    <t>产出指标</t>
  </si>
  <si>
    <t>质量指标</t>
  </si>
  <si>
    <t>住房保障水平</t>
  </si>
  <si>
    <t>=</t>
  </si>
  <si>
    <t>提高</t>
  </si>
  <si>
    <t>%</t>
  </si>
  <si>
    <t>定性指标</t>
  </si>
  <si>
    <t>时效指标</t>
  </si>
  <si>
    <t>人群受益时效</t>
  </si>
  <si>
    <t>&gt;=</t>
  </si>
  <si>
    <t>2025</t>
  </si>
  <si>
    <t>年</t>
  </si>
  <si>
    <t>定量指标</t>
  </si>
  <si>
    <t>成本指标</t>
  </si>
  <si>
    <t>经济成本指标</t>
  </si>
  <si>
    <t>&lt;=</t>
  </si>
  <si>
    <t>176</t>
  </si>
  <si>
    <t>万元</t>
  </si>
  <si>
    <t>经济成本</t>
  </si>
  <si>
    <t>效益指标</t>
  </si>
  <si>
    <t>可持续影响</t>
  </si>
  <si>
    <t>营运管理、修缮能力</t>
  </si>
  <si>
    <t>提升</t>
  </si>
  <si>
    <t>满意度指标</t>
  </si>
  <si>
    <t>服务对象满意度</t>
  </si>
  <si>
    <t>租户满意度</t>
  </si>
  <si>
    <t>90</t>
  </si>
  <si>
    <t>完成2024年资金支付</t>
  </si>
  <si>
    <t>数量指标</t>
  </si>
  <si>
    <t>1388400.04</t>
  </si>
  <si>
    <t>元</t>
  </si>
  <si>
    <t>依据绩效目标</t>
  </si>
  <si>
    <t>持续影响时间</t>
  </si>
  <si>
    <t>受益群众满意度</t>
  </si>
  <si>
    <t>80</t>
  </si>
  <si>
    <t>通过实施寻甸县仁德街道学府社区小碑村排水泵站应急建设项目提升学府社区小碑村的排涝能力，减少小碑村等村落淹积水问题，受益群众1500户7200人，使用年限20年。</t>
  </si>
  <si>
    <t>新建一体化泵站</t>
  </si>
  <si>
    <t>1.00</t>
  </si>
  <si>
    <t>座</t>
  </si>
  <si>
    <t>设备更新改造合格率</t>
  </si>
  <si>
    <t>100</t>
  </si>
  <si>
    <t>项目完成时间</t>
  </si>
  <si>
    <t>2024年12</t>
  </si>
  <si>
    <t>月</t>
  </si>
  <si>
    <t>社会效益</t>
  </si>
  <si>
    <t>项目覆盖自然村</t>
  </si>
  <si>
    <t>个</t>
  </si>
  <si>
    <t>受益人群满意度</t>
  </si>
  <si>
    <t>95</t>
  </si>
  <si>
    <t>保持单位正常运转</t>
  </si>
  <si>
    <t>单位行政人员</t>
  </si>
  <si>
    <t>17</t>
  </si>
  <si>
    <t>人</t>
  </si>
  <si>
    <t>单位事业人员</t>
  </si>
  <si>
    <t>19</t>
  </si>
  <si>
    <t>部门运转</t>
  </si>
  <si>
    <t>正常</t>
  </si>
  <si>
    <t>职工满意度</t>
  </si>
  <si>
    <t>公众满意度</t>
  </si>
  <si>
    <t>做好城市建设工作</t>
  </si>
  <si>
    <t>城市建设水平</t>
  </si>
  <si>
    <t>年度完成时限</t>
  </si>
  <si>
    <t>70000</t>
  </si>
  <si>
    <t>城市建设覆盖率</t>
  </si>
  <si>
    <t>50</t>
  </si>
  <si>
    <t>市民满意度</t>
  </si>
  <si>
    <t>完成寻甸县集镇排水管网工程</t>
  </si>
  <si>
    <t>建设管网长度</t>
  </si>
  <si>
    <t>公里</t>
  </si>
  <si>
    <t>寻财综【2023】33号</t>
  </si>
  <si>
    <t>工程合格率</t>
  </si>
  <si>
    <t>按期完工</t>
  </si>
  <si>
    <t>及时</t>
  </si>
  <si>
    <t>生态效益</t>
  </si>
  <si>
    <t>污水收集</t>
  </si>
  <si>
    <t>85</t>
  </si>
  <si>
    <t>居民满意度</t>
  </si>
  <si>
    <t>完成寻沾高速出城段后续款项支付</t>
  </si>
  <si>
    <t>建设寻沾高速互通连接市政段扩容建设公里数</t>
  </si>
  <si>
    <t>1904</t>
  </si>
  <si>
    <t>建设寻沾高速互通连接市政段扩容建设1904公里</t>
  </si>
  <si>
    <t>工程建设合格率</t>
  </si>
  <si>
    <t>工程建设合格率100%</t>
  </si>
  <si>
    <t>完成时间</t>
  </si>
  <si>
    <t>2021年12月31日</t>
  </si>
  <si>
    <t>2021年12月31日前完成</t>
  </si>
  <si>
    <t>经济效益</t>
  </si>
  <si>
    <t>工程建成通车促进寻甸经济发展1%及以上</t>
  </si>
  <si>
    <t>工程建成通车改善出行方便指数</t>
  </si>
  <si>
    <t>20</t>
  </si>
  <si>
    <t>工程建成通车改善出行方便指数20%及以上</t>
  </si>
  <si>
    <t>工程建成后预计可使用年限</t>
  </si>
  <si>
    <t>30</t>
  </si>
  <si>
    <t>工程建成后预计可使用年限30年及以上</t>
  </si>
  <si>
    <t>群众对工程建设满意度</t>
  </si>
  <si>
    <t>群众对工程建设满意度80%及以上</t>
  </si>
  <si>
    <t>住房保障家庭租赁补贴</t>
  </si>
  <si>
    <t>170</t>
  </si>
  <si>
    <t>户</t>
  </si>
  <si>
    <t>寻财行【2024】23号</t>
  </si>
  <si>
    <t>验收合格率</t>
  </si>
  <si>
    <t>开工目标完成率</t>
  </si>
  <si>
    <t>基本建成目标完成率</t>
  </si>
  <si>
    <t>补贴发放目标完成率</t>
  </si>
  <si>
    <t>分配入住率</t>
  </si>
  <si>
    <t>60</t>
  </si>
  <si>
    <t>已保家庭户数占应保家庭户数比率</t>
  </si>
  <si>
    <t>城镇低收入住房困难家庭满意度</t>
  </si>
  <si>
    <t>新市民、青年人满意度</t>
  </si>
  <si>
    <t>支付城镇排水类项目的可研编制、设计、拦标价编制、项目咨询等服务费用，完成包装谋划的城镇排水类项目前期费用支付</t>
  </si>
  <si>
    <t>完成可研报告编制数量</t>
  </si>
  <si>
    <t>改善城镇排水条件区域面积</t>
  </si>
  <si>
    <t>平方公里</t>
  </si>
  <si>
    <t>3450000</t>
  </si>
  <si>
    <t>可持续影响时间</t>
  </si>
  <si>
    <t>支持符合条件的对象实施危房改造，保障其基本住房安全，严格落实一户一策制度，完成农村危房改造16户。</t>
  </si>
  <si>
    <t>农村危房改造任务完成户数</t>
  </si>
  <si>
    <t>16</t>
  </si>
  <si>
    <t>改造后房屋验收合格率</t>
  </si>
  <si>
    <t>社会成本指标</t>
  </si>
  <si>
    <t>全面落实</t>
  </si>
  <si>
    <t>空制定和实施分类分级补助标准</t>
  </si>
  <si>
    <t>农村人居环境</t>
  </si>
  <si>
    <t>得到改善提升</t>
  </si>
  <si>
    <t>实施改造农户满意度</t>
  </si>
  <si>
    <t>完成寻甸自建房安全专项整治工作</t>
  </si>
  <si>
    <t>自建房安全专项整治</t>
  </si>
  <si>
    <t>效果显著</t>
  </si>
  <si>
    <t>62000</t>
  </si>
  <si>
    <t>自建房安全性</t>
  </si>
  <si>
    <t>群众满意度</t>
  </si>
  <si>
    <t>做好寻甸县市政基础设施维护及城市防汛应急工作</t>
  </si>
  <si>
    <t>维护市政道路面积数量</t>
  </si>
  <si>
    <t>76</t>
  </si>
  <si>
    <t>万平方米</t>
  </si>
  <si>
    <t>全部县城市政道路</t>
  </si>
  <si>
    <t>排水管网检查井完好率</t>
  </si>
  <si>
    <t>排水管网检查井井盖完好</t>
  </si>
  <si>
    <t>道路及排水设施维护成及时率</t>
  </si>
  <si>
    <t>道路及排水设施维护成及时率&gt;=100%，对县城问题设施及时维护</t>
  </si>
  <si>
    <t>因市政设施损坏导致的意外事故次数</t>
  </si>
  <si>
    <t>次</t>
  </si>
  <si>
    <t>因市政设施损坏导致的意外事故次数&lt;=3</t>
  </si>
  <si>
    <t>考察市民对项目实施情况的满意程度是否不低于90%</t>
  </si>
  <si>
    <t>进一步提高产业发展和项目建设的工作质量和工作成效，圆满完成“双落年”工作目标，拟计划采购部分办公物资。</t>
  </si>
  <si>
    <t>大型工作物资使用时间</t>
  </si>
  <si>
    <t>采购完成时间</t>
  </si>
  <si>
    <t>2024年9月</t>
  </si>
  <si>
    <t>20000</t>
  </si>
  <si>
    <t>促进经济社会发展</t>
  </si>
  <si>
    <t>显著</t>
  </si>
  <si>
    <t>企业满意度</t>
  </si>
  <si>
    <t>建设内容：鉴于环境保护工作中的重要性，县委、县政府高度重视保护水环境工作，为了进一步加大保护力度，提升区域水环境，尽快建立重要流域生态保护。开展本项目可行性研究，其主要建设内容为寻甸县金所街道办事处和羊街镇污水处理站提升改造工程。项目估算总投资：713.88万元，一期（羊街镇）估算投资为360.11万元；二期（金所街道）估算投资为353.77万元；一期包含建安费280.13万元，工程建设其他费47.24，预备费32.74万元，二期包含建安费275.13万元，工程建设其他费46.48，预备费32.16万元。建成后预计达到以下目标：
1、处理目标：根据《建设项目环境影响报告表》，出水水质执行《城镇污水处理站污染物排放标准》一级A标准。
2、环境目标：工程实施后，解决当地污水污染水体现象，还项目区一个整洁清爽的环境，改善项目区生态，并使项目具一定景观美感性。 
3、工程目标：构筑物设计使用年限不低于50年，主要工艺设备设计使用年限不低于30年；污水处理站技术先进、高效、能耗低、运行稳定可靠、维修次数少；在设计使用年限内，所选处理方案的建设投资成本及将来运行维护成本的折现值低。
4、财务目标：污水处理收费能满足污水处理站的建设及将来的可持续性。
5、社会目标：通过削减服务区域内的污染物而改善人们健康状况，并且改善城市水体景观，同时消除工农业发展与水环境污染的矛盾。</t>
  </si>
  <si>
    <t>污水处理率</t>
  </si>
  <si>
    <t>寻财行〔2023〕87号</t>
  </si>
  <si>
    <t>“A2O+絮凝沉淀+转盘过滤”的处理工艺对原“水解酸化+接触氧化+一体式净水器”工艺对水质变化的适应性</t>
  </si>
  <si>
    <t>二期竣工时间</t>
  </si>
  <si>
    <t>受益人口数</t>
  </si>
  <si>
    <t>35000</t>
  </si>
  <si>
    <t>相关人员满意度</t>
  </si>
  <si>
    <t>需要鉴定的栋数</t>
  </si>
  <si>
    <t>栋</t>
  </si>
  <si>
    <t>寻财行【2022】116号</t>
  </si>
  <si>
    <t>15.15</t>
  </si>
  <si>
    <t>满意度</t>
  </si>
  <si>
    <t>提高资使用效益，更好实现保障性安居工程建设目标。</t>
  </si>
  <si>
    <t>2021年寻甸县城市更新改造建设项目投资概算约1.36亿元，预计2024年6月完工，按照投资建设协议，项目建设款项分三年支付，2024年需支付工程费及建设期利息约4000万元。</t>
  </si>
  <si>
    <t>支付金额</t>
  </si>
  <si>
    <t>4000</t>
  </si>
  <si>
    <t>完成资金支付</t>
  </si>
  <si>
    <t>履行合同内容</t>
  </si>
  <si>
    <t>全面履行合同</t>
  </si>
  <si>
    <t xml:space="preserve"> 支付及时率</t>
  </si>
  <si>
    <t>按期支付</t>
  </si>
  <si>
    <t>法务纠纷及农民工上访率</t>
  </si>
  <si>
    <t>0</t>
  </si>
  <si>
    <t>不发生法务纠纷及农民工上访问题</t>
  </si>
  <si>
    <t>服务对象满意度指标</t>
  </si>
  <si>
    <t>考察民众对项目实施情况的满意程度是否不低于90%</t>
  </si>
  <si>
    <t>完成城镇排水管网初步设计数量</t>
  </si>
  <si>
    <t>每个项目可研编制时间</t>
  </si>
  <si>
    <t>70</t>
  </si>
  <si>
    <t>天</t>
  </si>
  <si>
    <t>102.46</t>
  </si>
  <si>
    <t>改善集镇生态环境数量</t>
  </si>
  <si>
    <t>1.实现县城市政道路平整无破损，市政道路道路完好率在98%以上；
2.实现雨污水管道排水畅通，正常排水，不发生雨污水因管道堵塞溢流现象；
3.保证雨污水井盖完好率达95%以上，保障市民出行安全；
4.保障城市汛期应急抢险经费，不发生严重洪涝灾害。</t>
  </si>
  <si>
    <t>万平米</t>
  </si>
  <si>
    <t>维护排水管网检查井数量</t>
  </si>
  <si>
    <t>4300</t>
  </si>
  <si>
    <t>全部县城排水管网检查井</t>
  </si>
  <si>
    <t>疏通雨污水管网数量</t>
  </si>
  <si>
    <t>143</t>
  </si>
  <si>
    <t>县城全部排水管网</t>
  </si>
  <si>
    <t>市政道路完好率</t>
  </si>
  <si>
    <t>98</t>
  </si>
  <si>
    <t>市政道路完好</t>
  </si>
  <si>
    <t>雨污水排水管网畅通率</t>
  </si>
  <si>
    <t>设施正常运行，溢流点明显减少。</t>
  </si>
  <si>
    <t>成本控制在500万元以内</t>
  </si>
  <si>
    <t>起</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</si>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</sst>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6">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D18" sqref="D18"/>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"单位名称："&amp;"寻甸回族彝族自治县住房和城乡建设局"</f>
        <v>单位名称：寻甸回族彝族自治县住房和城乡建设局</v>
      </c>
      <c r="B3" s="161"/>
      <c r="D3" s="140" t="s">
        <v>1</v>
      </c>
    </row>
    <row r="4" ht="23.25" customHeight="1" spans="1:4">
      <c r="A4" s="162" t="s">
        <v>2</v>
      </c>
      <c r="B4" s="163"/>
      <c r="C4" s="162" t="s">
        <v>3</v>
      </c>
      <c r="D4" s="163"/>
    </row>
    <row r="5" ht="24" customHeight="1" spans="1:4">
      <c r="A5" s="162" t="s">
        <v>4</v>
      </c>
      <c r="B5" s="162" t="s">
        <v>5</v>
      </c>
      <c r="C5" s="162" t="s">
        <v>6</v>
      </c>
      <c r="D5" s="162" t="s">
        <v>5</v>
      </c>
    </row>
    <row r="6" ht="17.25" customHeight="1" spans="1:4">
      <c r="A6" s="164" t="s">
        <v>7</v>
      </c>
      <c r="B6" s="77">
        <v>62586434.8</v>
      </c>
      <c r="C6" s="164" t="s">
        <v>8</v>
      </c>
      <c r="D6" s="77"/>
    </row>
    <row r="7" ht="17.25" customHeight="1" spans="1:4">
      <c r="A7" s="164" t="s">
        <v>9</v>
      </c>
      <c r="B7" s="77"/>
      <c r="C7" s="164" t="s">
        <v>10</v>
      </c>
      <c r="D7" s="77"/>
    </row>
    <row r="8" ht="17.25" customHeight="1" spans="1:4">
      <c r="A8" s="164" t="s">
        <v>11</v>
      </c>
      <c r="B8" s="77"/>
      <c r="C8" s="195" t="s">
        <v>12</v>
      </c>
      <c r="D8" s="77"/>
    </row>
    <row r="9" ht="17.25" customHeight="1" spans="1:4">
      <c r="A9" s="164" t="s">
        <v>13</v>
      </c>
      <c r="B9" s="77"/>
      <c r="C9" s="195" t="s">
        <v>14</v>
      </c>
      <c r="D9" s="77"/>
    </row>
    <row r="10" ht="17.25" customHeight="1" spans="1:4">
      <c r="A10" s="164" t="s">
        <v>15</v>
      </c>
      <c r="B10" s="77"/>
      <c r="C10" s="195" t="s">
        <v>16</v>
      </c>
      <c r="D10" s="77"/>
    </row>
    <row r="11" ht="17.25" customHeight="1" spans="1:4">
      <c r="A11" s="164" t="s">
        <v>17</v>
      </c>
      <c r="B11" s="77"/>
      <c r="C11" s="195" t="s">
        <v>18</v>
      </c>
      <c r="D11" s="77"/>
    </row>
    <row r="12" ht="17.25" customHeight="1" spans="1:4">
      <c r="A12" s="164" t="s">
        <v>19</v>
      </c>
      <c r="B12" s="77"/>
      <c r="C12" s="31" t="s">
        <v>20</v>
      </c>
      <c r="D12" s="77"/>
    </row>
    <row r="13" ht="17.25" customHeight="1" spans="1:4">
      <c r="A13" s="164" t="s">
        <v>21</v>
      </c>
      <c r="B13" s="77"/>
      <c r="C13" s="31" t="s">
        <v>22</v>
      </c>
      <c r="D13" s="77">
        <v>783203.92</v>
      </c>
    </row>
    <row r="14" ht="17.25" customHeight="1" spans="1:4">
      <c r="A14" s="164" t="s">
        <v>23</v>
      </c>
      <c r="B14" s="77"/>
      <c r="C14" s="31" t="s">
        <v>24</v>
      </c>
      <c r="D14" s="77">
        <v>649307.81</v>
      </c>
    </row>
    <row r="15" ht="17.25" customHeight="1" spans="1:4">
      <c r="A15" s="164" t="s">
        <v>25</v>
      </c>
      <c r="B15" s="108"/>
      <c r="C15" s="31" t="s">
        <v>26</v>
      </c>
      <c r="D15" s="77">
        <v>6150000</v>
      </c>
    </row>
    <row r="16" ht="17.25" customHeight="1" spans="1:4">
      <c r="A16" s="145"/>
      <c r="B16" s="77"/>
      <c r="C16" s="31" t="s">
        <v>27</v>
      </c>
      <c r="D16" s="77">
        <v>51023523.97</v>
      </c>
    </row>
    <row r="17" ht="17.25" customHeight="1" spans="1:4">
      <c r="A17" s="165"/>
      <c r="B17" s="77"/>
      <c r="C17" s="31" t="s">
        <v>28</v>
      </c>
      <c r="D17" s="77">
        <v>1065463.86</v>
      </c>
    </row>
    <row r="18" ht="17.25" customHeight="1" spans="1:4">
      <c r="A18" s="165"/>
      <c r="B18" s="77"/>
      <c r="C18" s="31" t="s">
        <v>29</v>
      </c>
      <c r="D18" s="77"/>
    </row>
    <row r="19" ht="17.25" customHeight="1" spans="1:4">
      <c r="A19" s="165"/>
      <c r="B19" s="77"/>
      <c r="C19" s="31" t="s">
        <v>30</v>
      </c>
      <c r="D19" s="77"/>
    </row>
    <row r="20" ht="17.25" customHeight="1" spans="1:4">
      <c r="A20" s="165"/>
      <c r="B20" s="77"/>
      <c r="C20" s="31" t="s">
        <v>31</v>
      </c>
      <c r="D20" s="77"/>
    </row>
    <row r="21" ht="17.25" customHeight="1" spans="1:4">
      <c r="A21" s="165"/>
      <c r="B21" s="77"/>
      <c r="C21" s="31" t="s">
        <v>32</v>
      </c>
      <c r="D21" s="77"/>
    </row>
    <row r="22" ht="17.25" customHeight="1" spans="1:4">
      <c r="A22" s="165"/>
      <c r="B22" s="77"/>
      <c r="C22" s="31" t="s">
        <v>33</v>
      </c>
      <c r="D22" s="77"/>
    </row>
    <row r="23" ht="17.25" customHeight="1" spans="1:4">
      <c r="A23" s="165"/>
      <c r="B23" s="77"/>
      <c r="C23" s="31" t="s">
        <v>34</v>
      </c>
      <c r="D23" s="77"/>
    </row>
    <row r="24" ht="17.25" customHeight="1" spans="1:4">
      <c r="A24" s="165"/>
      <c r="B24" s="77"/>
      <c r="C24" s="31" t="s">
        <v>35</v>
      </c>
      <c r="D24" s="77">
        <v>2914935.24</v>
      </c>
    </row>
    <row r="25" ht="17.25" customHeight="1" spans="1:4">
      <c r="A25" s="165"/>
      <c r="B25" s="77"/>
      <c r="C25" s="31" t="s">
        <v>36</v>
      </c>
      <c r="D25" s="77"/>
    </row>
    <row r="26" ht="17.25" customHeight="1" spans="1:4">
      <c r="A26" s="165"/>
      <c r="B26" s="77"/>
      <c r="C26" s="145" t="s">
        <v>37</v>
      </c>
      <c r="D26" s="77"/>
    </row>
    <row r="27" ht="17.25" customHeight="1" spans="1:4">
      <c r="A27" s="165"/>
      <c r="B27" s="77"/>
      <c r="C27" s="31" t="s">
        <v>38</v>
      </c>
      <c r="D27" s="77"/>
    </row>
    <row r="28" ht="16.5" customHeight="1" spans="1:4">
      <c r="A28" s="165"/>
      <c r="B28" s="77"/>
      <c r="C28" s="31" t="s">
        <v>39</v>
      </c>
      <c r="D28" s="77"/>
    </row>
    <row r="29" ht="16.5" customHeight="1" spans="1:4">
      <c r="A29" s="165"/>
      <c r="B29" s="77"/>
      <c r="C29" s="145" t="s">
        <v>40</v>
      </c>
      <c r="D29" s="77"/>
    </row>
    <row r="30" ht="17.25" customHeight="1" spans="1:4">
      <c r="A30" s="165"/>
      <c r="B30" s="77"/>
      <c r="C30" s="145" t="s">
        <v>41</v>
      </c>
      <c r="D30" s="77"/>
    </row>
    <row r="31" ht="17.25" customHeight="1" spans="1:4">
      <c r="A31" s="165"/>
      <c r="B31" s="77"/>
      <c r="C31" s="31" t="s">
        <v>42</v>
      </c>
      <c r="D31" s="77"/>
    </row>
    <row r="32" ht="16.5" customHeight="1" spans="1:4">
      <c r="A32" s="165" t="s">
        <v>43</v>
      </c>
      <c r="B32" s="77">
        <v>62586434.8</v>
      </c>
      <c r="C32" s="165" t="s">
        <v>44</v>
      </c>
      <c r="D32" s="77">
        <v>62586434.8</v>
      </c>
    </row>
    <row r="33" ht="16.5" customHeight="1" spans="1:4">
      <c r="A33" s="145" t="s">
        <v>45</v>
      </c>
      <c r="B33" s="77"/>
      <c r="C33" s="145" t="s">
        <v>46</v>
      </c>
      <c r="D33" s="77"/>
    </row>
    <row r="34" ht="16.5" customHeight="1" spans="1:4">
      <c r="A34" s="31" t="s">
        <v>47</v>
      </c>
      <c r="B34" s="108"/>
      <c r="C34" s="31" t="s">
        <v>47</v>
      </c>
      <c r="D34" s="108"/>
    </row>
    <row r="35" ht="16.5" customHeight="1" spans="1:4">
      <c r="A35" s="31" t="s">
        <v>48</v>
      </c>
      <c r="B35" s="108"/>
      <c r="C35" s="31" t="s">
        <v>49</v>
      </c>
      <c r="D35" s="108"/>
    </row>
    <row r="36" ht="16.5" customHeight="1" spans="1:4">
      <c r="A36" s="166" t="s">
        <v>50</v>
      </c>
      <c r="B36" s="77">
        <v>62586434.8</v>
      </c>
      <c r="C36" s="166" t="s">
        <v>51</v>
      </c>
      <c r="D36" s="77">
        <v>62586434.8</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D18" sqref="D18"/>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553</v>
      </c>
    </row>
    <row r="2" ht="42" customHeight="1" spans="1:6">
      <c r="A2" s="122" t="str">
        <f>"2025"&amp;"年部门政府性基金预算支出预算表"</f>
        <v>2025年部门政府性基金预算支出预算表</v>
      </c>
      <c r="B2" s="122" t="s">
        <v>554</v>
      </c>
      <c r="C2" s="123"/>
      <c r="D2" s="124"/>
      <c r="E2" s="124"/>
      <c r="F2" s="124"/>
    </row>
    <row r="3" ht="13.5" customHeight="1" spans="1:6">
      <c r="A3" s="4" t="str">
        <f>"单位名称："&amp;"寻甸回族彝族自治县住房和城乡建设局"</f>
        <v>单位名称：寻甸回族彝族自治县住房和城乡建设局</v>
      </c>
      <c r="B3" s="4" t="s">
        <v>555</v>
      </c>
      <c r="C3" s="119"/>
      <c r="D3" s="121"/>
      <c r="E3" s="121"/>
      <c r="F3" s="118" t="s">
        <v>1</v>
      </c>
    </row>
    <row r="4" ht="19.5" customHeight="1" spans="1:6">
      <c r="A4" s="125" t="s">
        <v>213</v>
      </c>
      <c r="B4" s="126" t="s">
        <v>72</v>
      </c>
      <c r="C4" s="125" t="s">
        <v>73</v>
      </c>
      <c r="D4" s="10" t="s">
        <v>556</v>
      </c>
      <c r="E4" s="11"/>
      <c r="F4" s="12"/>
    </row>
    <row r="5" ht="18.75" customHeight="1" spans="1:6">
      <c r="A5" s="127"/>
      <c r="B5" s="128"/>
      <c r="C5" s="127"/>
      <c r="D5" s="15" t="s">
        <v>55</v>
      </c>
      <c r="E5" s="10" t="s">
        <v>75</v>
      </c>
      <c r="F5" s="15" t="s">
        <v>76</v>
      </c>
    </row>
    <row r="6" ht="18.75" customHeight="1" spans="1:6">
      <c r="A6" s="66">
        <v>1</v>
      </c>
      <c r="B6" s="129" t="s">
        <v>83</v>
      </c>
      <c r="C6" s="66">
        <v>3</v>
      </c>
      <c r="D6" s="130">
        <v>4</v>
      </c>
      <c r="E6" s="130">
        <v>5</v>
      </c>
      <c r="F6" s="130">
        <v>6</v>
      </c>
    </row>
    <row r="7" ht="21" customHeight="1" spans="1:6">
      <c r="A7" s="20"/>
      <c r="B7" s="20"/>
      <c r="C7" s="20"/>
      <c r="D7" s="77"/>
      <c r="E7" s="77"/>
      <c r="F7" s="77"/>
    </row>
    <row r="8" ht="21" customHeight="1" spans="1:6">
      <c r="A8" s="20"/>
      <c r="B8" s="20"/>
      <c r="C8" s="20"/>
      <c r="D8" s="77"/>
      <c r="E8" s="77"/>
      <c r="F8" s="77"/>
    </row>
    <row r="9" ht="18.75" customHeight="1" spans="1:6">
      <c r="A9" s="131" t="s">
        <v>203</v>
      </c>
      <c r="B9" s="131" t="s">
        <v>203</v>
      </c>
      <c r="C9" s="132" t="s">
        <v>203</v>
      </c>
      <c r="D9" s="77"/>
      <c r="E9" s="77"/>
      <c r="F9" s="77"/>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D18" sqref="D1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557</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"单位名称："&amp;"寻甸回族彝族自治县住房和城乡建设局"</f>
        <v>单位名称：寻甸回族彝族自治县住房和城乡建设局</v>
      </c>
      <c r="B3" s="83"/>
      <c r="C3" s="83"/>
      <c r="D3" s="6"/>
      <c r="E3" s="6"/>
      <c r="F3" s="6"/>
      <c r="G3" s="6"/>
      <c r="H3" s="6"/>
      <c r="I3" s="6"/>
      <c r="J3" s="6"/>
      <c r="K3" s="6"/>
      <c r="L3" s="6"/>
      <c r="R3" s="7"/>
      <c r="S3" s="118" t="s">
        <v>1</v>
      </c>
    </row>
    <row r="4" ht="15.75" customHeight="1" spans="1:19">
      <c r="A4" s="9" t="s">
        <v>212</v>
      </c>
      <c r="B4" s="84" t="s">
        <v>213</v>
      </c>
      <c r="C4" s="84" t="s">
        <v>558</v>
      </c>
      <c r="D4" s="85" t="s">
        <v>559</v>
      </c>
      <c r="E4" s="85" t="s">
        <v>560</v>
      </c>
      <c r="F4" s="85" t="s">
        <v>561</v>
      </c>
      <c r="G4" s="85" t="s">
        <v>562</v>
      </c>
      <c r="H4" s="85" t="s">
        <v>563</v>
      </c>
      <c r="I4" s="98" t="s">
        <v>220</v>
      </c>
      <c r="J4" s="98"/>
      <c r="K4" s="98"/>
      <c r="L4" s="98"/>
      <c r="M4" s="99"/>
      <c r="N4" s="98"/>
      <c r="O4" s="98"/>
      <c r="P4" s="78"/>
      <c r="Q4" s="98"/>
      <c r="R4" s="99"/>
      <c r="S4" s="79"/>
    </row>
    <row r="5" ht="17.25" customHeight="1" spans="1:19">
      <c r="A5" s="14"/>
      <c r="B5" s="86"/>
      <c r="C5" s="86"/>
      <c r="D5" s="87"/>
      <c r="E5" s="87"/>
      <c r="F5" s="87"/>
      <c r="G5" s="87"/>
      <c r="H5" s="87"/>
      <c r="I5" s="87" t="s">
        <v>55</v>
      </c>
      <c r="J5" s="87" t="s">
        <v>58</v>
      </c>
      <c r="K5" s="87" t="s">
        <v>564</v>
      </c>
      <c r="L5" s="87" t="s">
        <v>565</v>
      </c>
      <c r="M5" s="100" t="s">
        <v>566</v>
      </c>
      <c r="N5" s="101" t="s">
        <v>567</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83</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203</v>
      </c>
      <c r="B9" s="94"/>
      <c r="C9" s="94"/>
      <c r="D9" s="95"/>
      <c r="E9" s="95"/>
      <c r="F9" s="95"/>
      <c r="G9" s="113"/>
      <c r="H9" s="77"/>
      <c r="I9" s="77"/>
      <c r="J9" s="77"/>
      <c r="K9" s="77"/>
      <c r="L9" s="77"/>
      <c r="M9" s="77"/>
      <c r="N9" s="77"/>
      <c r="O9" s="77"/>
      <c r="P9" s="108"/>
      <c r="Q9" s="108"/>
      <c r="R9" s="77"/>
      <c r="S9" s="77"/>
    </row>
    <row r="10" ht="21" customHeight="1" spans="1:19">
      <c r="A10" s="114" t="s">
        <v>568</v>
      </c>
      <c r="B10" s="115"/>
      <c r="C10" s="115"/>
      <c r="D10" s="114"/>
      <c r="E10" s="114"/>
      <c r="F10" s="114"/>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D18" sqref="D18"/>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569</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"单位名称："&amp;"寻甸回族彝族自治县住房和城乡建设局"</f>
        <v>单位名称：寻甸回族彝族自治县住房和城乡建设局</v>
      </c>
      <c r="B3" s="83"/>
      <c r="C3" s="83"/>
      <c r="D3" s="83"/>
      <c r="E3" s="83"/>
      <c r="F3" s="83"/>
      <c r="G3" s="83"/>
      <c r="H3" s="72"/>
      <c r="I3" s="72"/>
      <c r="J3" s="72"/>
      <c r="K3" s="72"/>
      <c r="L3" s="72"/>
      <c r="M3" s="72"/>
      <c r="N3" s="96"/>
      <c r="O3" s="74"/>
      <c r="P3" s="74"/>
      <c r="Q3" s="81"/>
      <c r="R3" s="74"/>
      <c r="S3" s="105"/>
      <c r="T3" s="104" t="s">
        <v>1</v>
      </c>
    </row>
    <row r="4" ht="24" customHeight="1" spans="1:20">
      <c r="A4" s="9" t="s">
        <v>212</v>
      </c>
      <c r="B4" s="84" t="s">
        <v>213</v>
      </c>
      <c r="C4" s="84" t="s">
        <v>558</v>
      </c>
      <c r="D4" s="84" t="s">
        <v>570</v>
      </c>
      <c r="E4" s="84" t="s">
        <v>571</v>
      </c>
      <c r="F4" s="84" t="s">
        <v>572</v>
      </c>
      <c r="G4" s="84" t="s">
        <v>573</v>
      </c>
      <c r="H4" s="85" t="s">
        <v>574</v>
      </c>
      <c r="I4" s="85" t="s">
        <v>575</v>
      </c>
      <c r="J4" s="98" t="s">
        <v>220</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564</v>
      </c>
      <c r="M5" s="87" t="s">
        <v>565</v>
      </c>
      <c r="N5" s="100" t="s">
        <v>566</v>
      </c>
      <c r="O5" s="101" t="s">
        <v>567</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203</v>
      </c>
      <c r="B9" s="94"/>
      <c r="C9" s="94"/>
      <c r="D9" s="94"/>
      <c r="E9" s="94"/>
      <c r="F9" s="94"/>
      <c r="G9" s="94"/>
      <c r="H9" s="95"/>
      <c r="I9" s="103"/>
      <c r="J9" s="77"/>
      <c r="K9" s="77"/>
      <c r="L9" s="77"/>
      <c r="M9" s="77"/>
      <c r="N9" s="77"/>
      <c r="O9" s="77"/>
      <c r="P9" s="77"/>
      <c r="Q9" s="108"/>
      <c r="R9" s="108"/>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8"/>
  <sheetViews>
    <sheetView showZeros="0" workbookViewId="0">
      <selection activeCell="D18" sqref="D18"/>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576</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"单位名称："&amp;"寻甸回族彝族自治县住房和城乡建设局"</f>
        <v>单位名称：寻甸回族彝族自治县住房和城乡建设局</v>
      </c>
      <c r="B3" s="72"/>
      <c r="C3" s="72"/>
      <c r="D3" s="73"/>
      <c r="E3" s="74"/>
      <c r="F3" s="74"/>
      <c r="G3" s="74"/>
      <c r="H3" s="74"/>
      <c r="I3" s="74"/>
      <c r="W3" s="7"/>
      <c r="X3" s="7" t="s">
        <v>1</v>
      </c>
    </row>
    <row r="4" ht="19.5" customHeight="1" spans="1:24">
      <c r="A4" s="27" t="s">
        <v>577</v>
      </c>
      <c r="B4" s="10" t="s">
        <v>220</v>
      </c>
      <c r="C4" s="11"/>
      <c r="D4" s="11"/>
      <c r="E4" s="10" t="s">
        <v>578</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564</v>
      </c>
      <c r="E5" s="47" t="s">
        <v>579</v>
      </c>
      <c r="F5" s="47" t="s">
        <v>580</v>
      </c>
      <c r="G5" s="47" t="s">
        <v>581</v>
      </c>
      <c r="H5" s="47" t="s">
        <v>582</v>
      </c>
      <c r="I5" s="47" t="s">
        <v>583</v>
      </c>
      <c r="J5" s="47" t="s">
        <v>584</v>
      </c>
      <c r="K5" s="47" t="s">
        <v>585</v>
      </c>
      <c r="L5" s="47" t="s">
        <v>586</v>
      </c>
      <c r="M5" s="47" t="s">
        <v>587</v>
      </c>
      <c r="N5" s="47" t="s">
        <v>588</v>
      </c>
      <c r="O5" s="47" t="s">
        <v>589</v>
      </c>
      <c r="P5" s="47" t="s">
        <v>590</v>
      </c>
      <c r="Q5" s="47" t="s">
        <v>591</v>
      </c>
      <c r="R5" s="47" t="s">
        <v>592</v>
      </c>
      <c r="S5" s="47" t="s">
        <v>593</v>
      </c>
      <c r="T5" s="47" t="s">
        <v>594</v>
      </c>
      <c r="U5" s="47" t="s">
        <v>595</v>
      </c>
      <c r="V5" s="47" t="s">
        <v>596</v>
      </c>
      <c r="W5" s="47" t="s">
        <v>597</v>
      </c>
      <c r="X5" s="80" t="s">
        <v>598</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workbookViewId="0">
      <selection activeCell="D18" sqref="D18"/>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599</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"单位名称："&amp;"寻甸回族彝族自治县住房和城乡建设局"</f>
        <v>单位名称：寻甸回族彝族自治县住房和城乡建设局</v>
      </c>
    </row>
    <row r="4" ht="44.25" customHeight="1" spans="1:10">
      <c r="A4" s="65" t="s">
        <v>577</v>
      </c>
      <c r="B4" s="65" t="s">
        <v>343</v>
      </c>
      <c r="C4" s="65" t="s">
        <v>344</v>
      </c>
      <c r="D4" s="65" t="s">
        <v>345</v>
      </c>
      <c r="E4" s="65" t="s">
        <v>346</v>
      </c>
      <c r="F4" s="66" t="s">
        <v>347</v>
      </c>
      <c r="G4" s="65" t="s">
        <v>348</v>
      </c>
      <c r="H4" s="66" t="s">
        <v>349</v>
      </c>
      <c r="I4" s="66" t="s">
        <v>350</v>
      </c>
      <c r="J4" s="65" t="s">
        <v>351</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8"/>
  <sheetViews>
    <sheetView showZeros="0" topLeftCell="E10" workbookViewId="0">
      <selection activeCell="D18" sqref="D18"/>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600</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"单位名称："&amp;"寻甸回族彝族自治县住房和城乡建设局"</f>
        <v>单位名称：寻甸回族彝族自治县住房和城乡建设局</v>
      </c>
      <c r="B3" s="44"/>
      <c r="C3" s="44"/>
      <c r="D3" s="45"/>
      <c r="F3" s="42"/>
      <c r="G3" s="41"/>
      <c r="H3" s="41"/>
      <c r="I3" s="62" t="s">
        <v>1</v>
      </c>
    </row>
    <row r="4" ht="28.5" customHeight="1" spans="1:9">
      <c r="A4" s="46" t="s">
        <v>212</v>
      </c>
      <c r="B4" s="47" t="s">
        <v>213</v>
      </c>
      <c r="C4" s="48" t="s">
        <v>601</v>
      </c>
      <c r="D4" s="46" t="s">
        <v>602</v>
      </c>
      <c r="E4" s="46" t="s">
        <v>603</v>
      </c>
      <c r="F4" s="46" t="s">
        <v>604</v>
      </c>
      <c r="G4" s="47" t="s">
        <v>605</v>
      </c>
      <c r="H4" s="35"/>
      <c r="I4" s="46"/>
    </row>
    <row r="5" ht="21" customHeight="1" spans="1:9">
      <c r="A5" s="48"/>
      <c r="B5" s="49"/>
      <c r="C5" s="49"/>
      <c r="D5" s="50"/>
      <c r="E5" s="49"/>
      <c r="F5" s="49"/>
      <c r="G5" s="47" t="s">
        <v>562</v>
      </c>
      <c r="H5" s="47" t="s">
        <v>606</v>
      </c>
      <c r="I5" s="47" t="s">
        <v>607</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selection activeCell="D18" sqref="D18"/>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608</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"单位名称："&amp;"寻甸回族彝族自治县住房和城乡建设局"</f>
        <v>单位名称：寻甸回族彝族自治县住房和城乡建设局</v>
      </c>
      <c r="B3" s="5"/>
      <c r="C3" s="5"/>
      <c r="D3" s="5"/>
      <c r="E3" s="5"/>
      <c r="F3" s="5"/>
      <c r="G3" s="5"/>
      <c r="H3" s="6"/>
      <c r="I3" s="6"/>
      <c r="J3" s="6"/>
      <c r="K3" s="7" t="s">
        <v>1</v>
      </c>
    </row>
    <row r="4" ht="21.75" customHeight="1" spans="1:11">
      <c r="A4" s="8" t="s">
        <v>285</v>
      </c>
      <c r="B4" s="8" t="s">
        <v>215</v>
      </c>
      <c r="C4" s="8" t="s">
        <v>286</v>
      </c>
      <c r="D4" s="9" t="s">
        <v>216</v>
      </c>
      <c r="E4" s="9" t="s">
        <v>217</v>
      </c>
      <c r="F4" s="9" t="s">
        <v>287</v>
      </c>
      <c r="G4" s="9" t="s">
        <v>288</v>
      </c>
      <c r="H4" s="27" t="s">
        <v>55</v>
      </c>
      <c r="I4" s="10" t="s">
        <v>609</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t="s">
        <v>338</v>
      </c>
      <c r="C8" s="29"/>
      <c r="D8" s="29"/>
      <c r="E8" s="29"/>
      <c r="F8" s="29"/>
      <c r="G8" s="29"/>
      <c r="H8" s="30">
        <v>592000</v>
      </c>
      <c r="I8" s="36">
        <v>592000</v>
      </c>
      <c r="J8" s="36"/>
      <c r="K8" s="30"/>
    </row>
    <row r="9" ht="18.75" customHeight="1" spans="1:11">
      <c r="A9" s="31" t="s">
        <v>291</v>
      </c>
      <c r="B9" s="20" t="s">
        <v>338</v>
      </c>
      <c r="C9" s="20" t="s">
        <v>70</v>
      </c>
      <c r="D9" s="20" t="s">
        <v>157</v>
      </c>
      <c r="E9" s="20" t="s">
        <v>158</v>
      </c>
      <c r="F9" s="20" t="s">
        <v>324</v>
      </c>
      <c r="G9" s="20" t="s">
        <v>301</v>
      </c>
      <c r="H9" s="22">
        <v>592000</v>
      </c>
      <c r="I9" s="22">
        <v>592000</v>
      </c>
      <c r="J9" s="22"/>
      <c r="K9" s="30"/>
    </row>
    <row r="10" ht="18.75" customHeight="1" spans="1:11">
      <c r="A10" s="32" t="s">
        <v>203</v>
      </c>
      <c r="B10" s="33"/>
      <c r="C10" s="33"/>
      <c r="D10" s="33"/>
      <c r="E10" s="33"/>
      <c r="F10" s="33"/>
      <c r="G10" s="34"/>
      <c r="H10" s="22">
        <v>592000</v>
      </c>
      <c r="I10" s="22">
        <v>592000</v>
      </c>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tabSelected="1" topLeftCell="D1" workbookViewId="0">
      <selection activeCell="G19" sqref="G19"/>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610</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"单位名称："&amp;"寻甸回族彝族自治县住房和城乡建设局"</f>
        <v>单位名称：寻甸回族彝族自治县住房和城乡建设局</v>
      </c>
      <c r="B3" s="5"/>
      <c r="C3" s="5"/>
      <c r="D3" s="5"/>
      <c r="E3" s="6"/>
      <c r="F3" s="6"/>
      <c r="G3" s="7" t="s">
        <v>1</v>
      </c>
    </row>
    <row r="4" ht="21.75" customHeight="1" spans="1:7">
      <c r="A4" s="8" t="s">
        <v>286</v>
      </c>
      <c r="B4" s="8" t="s">
        <v>285</v>
      </c>
      <c r="C4" s="8" t="s">
        <v>215</v>
      </c>
      <c r="D4" s="9" t="s">
        <v>611</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55985838.83</v>
      </c>
      <c r="F8" s="22"/>
      <c r="G8" s="22"/>
    </row>
    <row r="9" ht="18.75" customHeight="1" spans="1:7">
      <c r="A9" s="20"/>
      <c r="B9" s="20" t="s">
        <v>612</v>
      </c>
      <c r="C9" s="20" t="s">
        <v>293</v>
      </c>
      <c r="D9" s="20" t="s">
        <v>613</v>
      </c>
      <c r="E9" s="22">
        <v>471095.06</v>
      </c>
      <c r="F9" s="22"/>
      <c r="G9" s="22"/>
    </row>
    <row r="10" ht="18.75" customHeight="1" spans="1:7">
      <c r="A10" s="23"/>
      <c r="B10" s="20" t="s">
        <v>612</v>
      </c>
      <c r="C10" s="20" t="s">
        <v>297</v>
      </c>
      <c r="D10" s="20" t="s">
        <v>613</v>
      </c>
      <c r="E10" s="22">
        <v>151500</v>
      </c>
      <c r="F10" s="22"/>
      <c r="G10" s="22"/>
    </row>
    <row r="11" ht="18.75" customHeight="1" spans="1:7">
      <c r="A11" s="23"/>
      <c r="B11" s="20" t="s">
        <v>612</v>
      </c>
      <c r="C11" s="20" t="s">
        <v>299</v>
      </c>
      <c r="D11" s="20" t="s">
        <v>613</v>
      </c>
      <c r="E11" s="22">
        <v>2150000</v>
      </c>
      <c r="F11" s="22"/>
      <c r="G11" s="22"/>
    </row>
    <row r="12" ht="18.75" customHeight="1" spans="1:7">
      <c r="A12" s="23"/>
      <c r="B12" s="20" t="s">
        <v>612</v>
      </c>
      <c r="C12" s="20" t="s">
        <v>303</v>
      </c>
      <c r="D12" s="20" t="s">
        <v>613</v>
      </c>
      <c r="E12" s="22">
        <v>1388400.04</v>
      </c>
      <c r="F12" s="22"/>
      <c r="G12" s="22"/>
    </row>
    <row r="13" ht="18.75" customHeight="1" spans="1:7">
      <c r="A13" s="23"/>
      <c r="B13" s="20" t="s">
        <v>612</v>
      </c>
      <c r="C13" s="20" t="s">
        <v>305</v>
      </c>
      <c r="D13" s="20" t="s">
        <v>613</v>
      </c>
      <c r="E13" s="22">
        <v>28730</v>
      </c>
      <c r="F13" s="22"/>
      <c r="G13" s="22"/>
    </row>
    <row r="14" ht="18.75" customHeight="1" spans="1:7">
      <c r="A14" s="23"/>
      <c r="B14" s="20" t="s">
        <v>612</v>
      </c>
      <c r="C14" s="20" t="s">
        <v>309</v>
      </c>
      <c r="D14" s="20" t="s">
        <v>613</v>
      </c>
      <c r="E14" s="22">
        <v>38245</v>
      </c>
      <c r="F14" s="22"/>
      <c r="G14" s="22"/>
    </row>
    <row r="15" ht="18.75" customHeight="1" spans="1:7">
      <c r="A15" s="23"/>
      <c r="B15" s="20" t="s">
        <v>612</v>
      </c>
      <c r="C15" s="20" t="s">
        <v>311</v>
      </c>
      <c r="D15" s="20" t="s">
        <v>613</v>
      </c>
      <c r="E15" s="22">
        <v>20000</v>
      </c>
      <c r="F15" s="22"/>
      <c r="G15" s="22"/>
    </row>
    <row r="16" ht="18.75" customHeight="1" spans="1:7">
      <c r="A16" s="23"/>
      <c r="B16" s="20" t="s">
        <v>612</v>
      </c>
      <c r="C16" s="20" t="s">
        <v>313</v>
      </c>
      <c r="D16" s="20" t="s">
        <v>613</v>
      </c>
      <c r="E16" s="22">
        <v>485446.81</v>
      </c>
      <c r="F16" s="22"/>
      <c r="G16" s="22"/>
    </row>
    <row r="17" ht="18.75" customHeight="1" spans="1:7">
      <c r="A17" s="23"/>
      <c r="B17" s="20" t="s">
        <v>612</v>
      </c>
      <c r="C17" s="20" t="s">
        <v>315</v>
      </c>
      <c r="D17" s="20" t="s">
        <v>613</v>
      </c>
      <c r="E17" s="22">
        <v>260650</v>
      </c>
      <c r="F17" s="22"/>
      <c r="G17" s="22"/>
    </row>
    <row r="18" ht="18.75" customHeight="1" spans="1:7">
      <c r="A18" s="23"/>
      <c r="B18" s="20" t="s">
        <v>612</v>
      </c>
      <c r="C18" s="20" t="s">
        <v>317</v>
      </c>
      <c r="D18" s="20" t="s">
        <v>613</v>
      </c>
      <c r="E18" s="22">
        <v>62000</v>
      </c>
      <c r="F18" s="22"/>
      <c r="G18" s="22"/>
    </row>
    <row r="19" ht="18.75" customHeight="1" spans="1:7">
      <c r="A19" s="23"/>
      <c r="B19" s="20" t="s">
        <v>612</v>
      </c>
      <c r="C19" s="20" t="s">
        <v>321</v>
      </c>
      <c r="D19" s="20" t="s">
        <v>613</v>
      </c>
      <c r="E19" s="22">
        <v>500000</v>
      </c>
      <c r="F19" s="22"/>
      <c r="G19" s="22"/>
    </row>
    <row r="20" ht="18.75" customHeight="1" spans="1:7">
      <c r="A20" s="23"/>
      <c r="B20" s="20" t="s">
        <v>612</v>
      </c>
      <c r="C20" s="20" t="s">
        <v>323</v>
      </c>
      <c r="D20" s="20" t="s">
        <v>613</v>
      </c>
      <c r="E20" s="22">
        <v>40000000</v>
      </c>
      <c r="F20" s="22"/>
      <c r="G20" s="22"/>
    </row>
    <row r="21" ht="18.75" customHeight="1" spans="1:7">
      <c r="A21" s="23"/>
      <c r="B21" s="20" t="s">
        <v>612</v>
      </c>
      <c r="C21" s="20" t="s">
        <v>326</v>
      </c>
      <c r="D21" s="20" t="s">
        <v>613</v>
      </c>
      <c r="E21" s="22">
        <v>1024600</v>
      </c>
      <c r="F21" s="22"/>
      <c r="G21" s="22"/>
    </row>
    <row r="22" ht="18.75" customHeight="1" spans="1:7">
      <c r="A22" s="23"/>
      <c r="B22" s="20" t="s">
        <v>612</v>
      </c>
      <c r="C22" s="20" t="s">
        <v>328</v>
      </c>
      <c r="D22" s="20" t="s">
        <v>613</v>
      </c>
      <c r="E22" s="22">
        <v>362604</v>
      </c>
      <c r="F22" s="22"/>
      <c r="G22" s="22"/>
    </row>
    <row r="23" ht="18.75" customHeight="1" spans="1:7">
      <c r="A23" s="23"/>
      <c r="B23" s="20" t="s">
        <v>612</v>
      </c>
      <c r="C23" s="20" t="s">
        <v>330</v>
      </c>
      <c r="D23" s="20" t="s">
        <v>613</v>
      </c>
      <c r="E23" s="22">
        <v>70000</v>
      </c>
      <c r="F23" s="22"/>
      <c r="G23" s="22"/>
    </row>
    <row r="24" ht="18.75" customHeight="1" spans="1:7">
      <c r="A24" s="23"/>
      <c r="B24" s="20" t="s">
        <v>612</v>
      </c>
      <c r="C24" s="20" t="s">
        <v>332</v>
      </c>
      <c r="D24" s="20" t="s">
        <v>613</v>
      </c>
      <c r="E24" s="22">
        <v>1760000</v>
      </c>
      <c r="F24" s="22"/>
      <c r="G24" s="22"/>
    </row>
    <row r="25" ht="18.75" customHeight="1" spans="1:7">
      <c r="A25" s="23"/>
      <c r="B25" s="20" t="s">
        <v>612</v>
      </c>
      <c r="C25" s="20" t="s">
        <v>334</v>
      </c>
      <c r="D25" s="20" t="s">
        <v>613</v>
      </c>
      <c r="E25" s="22">
        <v>580017.05</v>
      </c>
      <c r="F25" s="22"/>
      <c r="G25" s="22"/>
    </row>
    <row r="26" ht="18.75" customHeight="1" spans="1:7">
      <c r="A26" s="23"/>
      <c r="B26" s="20" t="s">
        <v>612</v>
      </c>
      <c r="C26" s="20" t="s">
        <v>336</v>
      </c>
      <c r="D26" s="20" t="s">
        <v>613</v>
      </c>
      <c r="E26" s="22">
        <v>4000000</v>
      </c>
      <c r="F26" s="22"/>
      <c r="G26" s="22"/>
    </row>
    <row r="27" ht="18.75" customHeight="1" spans="1:7">
      <c r="A27" s="23"/>
      <c r="B27" s="20" t="s">
        <v>612</v>
      </c>
      <c r="C27" s="20" t="s">
        <v>338</v>
      </c>
      <c r="D27" s="20" t="s">
        <v>613</v>
      </c>
      <c r="E27" s="22">
        <v>592000</v>
      </c>
      <c r="F27" s="22"/>
      <c r="G27" s="22"/>
    </row>
    <row r="28" ht="18.75" customHeight="1" spans="1:7">
      <c r="A28" s="23"/>
      <c r="B28" s="20" t="s">
        <v>614</v>
      </c>
      <c r="C28" s="20" t="s">
        <v>341</v>
      </c>
      <c r="D28" s="20" t="s">
        <v>613</v>
      </c>
      <c r="E28" s="22">
        <v>2040550.87</v>
      </c>
      <c r="F28" s="22"/>
      <c r="G28" s="22"/>
    </row>
    <row r="29" ht="18.75" customHeight="1" spans="1:7">
      <c r="A29" s="24" t="s">
        <v>55</v>
      </c>
      <c r="B29" s="25" t="s">
        <v>615</v>
      </c>
      <c r="C29" s="25"/>
      <c r="D29" s="26"/>
      <c r="E29" s="22">
        <v>55985838.83</v>
      </c>
      <c r="F29" s="22"/>
      <c r="G29" s="22"/>
    </row>
  </sheetData>
  <mergeCells count="11">
    <mergeCell ref="A2:G2"/>
    <mergeCell ref="A3:D3"/>
    <mergeCell ref="E4:G4"/>
    <mergeCell ref="A29:D29"/>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D18" sqref="D18"/>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"单位名称："&amp;"寻甸回族彝族自治县住房和城乡建设局"</f>
        <v>单位名称：寻甸回族彝族自治县住房和城乡建设局</v>
      </c>
      <c r="S3" s="45" t="s">
        <v>1</v>
      </c>
    </row>
    <row r="4" ht="21.75" customHeight="1" spans="1:19">
      <c r="A4" s="182" t="s">
        <v>53</v>
      </c>
      <c r="B4" s="183" t="s">
        <v>54</v>
      </c>
      <c r="C4" s="183" t="s">
        <v>55</v>
      </c>
      <c r="D4" s="184" t="s">
        <v>56</v>
      </c>
      <c r="E4" s="184"/>
      <c r="F4" s="184"/>
      <c r="G4" s="184"/>
      <c r="H4" s="184"/>
      <c r="I4" s="131"/>
      <c r="J4" s="184"/>
      <c r="K4" s="184"/>
      <c r="L4" s="184"/>
      <c r="M4" s="184"/>
      <c r="N4" s="190"/>
      <c r="O4" s="184" t="s">
        <v>45</v>
      </c>
      <c r="P4" s="184"/>
      <c r="Q4" s="184"/>
      <c r="R4" s="184"/>
      <c r="S4" s="190"/>
    </row>
    <row r="5" ht="27" customHeight="1" spans="1:19">
      <c r="A5" s="185"/>
      <c r="B5" s="186"/>
      <c r="C5" s="186"/>
      <c r="D5" s="186" t="s">
        <v>57</v>
      </c>
      <c r="E5" s="186" t="s">
        <v>58</v>
      </c>
      <c r="F5" s="186" t="s">
        <v>59</v>
      </c>
      <c r="G5" s="186" t="s">
        <v>60</v>
      </c>
      <c r="H5" s="186" t="s">
        <v>61</v>
      </c>
      <c r="I5" s="191" t="s">
        <v>62</v>
      </c>
      <c r="J5" s="192"/>
      <c r="K5" s="192"/>
      <c r="L5" s="192"/>
      <c r="M5" s="192"/>
      <c r="N5" s="193"/>
      <c r="O5" s="186" t="s">
        <v>57</v>
      </c>
      <c r="P5" s="186" t="s">
        <v>58</v>
      </c>
      <c r="Q5" s="186" t="s">
        <v>59</v>
      </c>
      <c r="R5" s="186" t="s">
        <v>60</v>
      </c>
      <c r="S5" s="186" t="s">
        <v>63</v>
      </c>
    </row>
    <row r="6" ht="30" customHeight="1" spans="1:19">
      <c r="A6" s="187"/>
      <c r="B6" s="103"/>
      <c r="C6" s="113"/>
      <c r="D6" s="113"/>
      <c r="E6" s="113"/>
      <c r="F6" s="113"/>
      <c r="G6" s="113"/>
      <c r="H6" s="113"/>
      <c r="I6" s="68" t="s">
        <v>57</v>
      </c>
      <c r="J6" s="193" t="s">
        <v>64</v>
      </c>
      <c r="K6" s="193" t="s">
        <v>65</v>
      </c>
      <c r="L6" s="193" t="s">
        <v>66</v>
      </c>
      <c r="M6" s="193" t="s">
        <v>67</v>
      </c>
      <c r="N6" s="193" t="s">
        <v>68</v>
      </c>
      <c r="O6" s="194"/>
      <c r="P6" s="194"/>
      <c r="Q6" s="194"/>
      <c r="R6" s="194"/>
      <c r="S6" s="113"/>
    </row>
    <row r="7" ht="15" customHeight="1" spans="1:19">
      <c r="A7" s="188">
        <v>1</v>
      </c>
      <c r="B7" s="188">
        <v>2</v>
      </c>
      <c r="C7" s="188">
        <v>3</v>
      </c>
      <c r="D7" s="188">
        <v>4</v>
      </c>
      <c r="E7" s="188">
        <v>5</v>
      </c>
      <c r="F7" s="188">
        <v>6</v>
      </c>
      <c r="G7" s="188">
        <v>7</v>
      </c>
      <c r="H7" s="188">
        <v>8</v>
      </c>
      <c r="I7" s="68">
        <v>9</v>
      </c>
      <c r="J7" s="188">
        <v>10</v>
      </c>
      <c r="K7" s="188">
        <v>11</v>
      </c>
      <c r="L7" s="188">
        <v>12</v>
      </c>
      <c r="M7" s="188">
        <v>13</v>
      </c>
      <c r="N7" s="188">
        <v>14</v>
      </c>
      <c r="O7" s="188">
        <v>15</v>
      </c>
      <c r="P7" s="188">
        <v>16</v>
      </c>
      <c r="Q7" s="188">
        <v>17</v>
      </c>
      <c r="R7" s="188">
        <v>18</v>
      </c>
      <c r="S7" s="188">
        <v>19</v>
      </c>
    </row>
    <row r="8" ht="18" customHeight="1" spans="1:19">
      <c r="A8" s="20" t="s">
        <v>69</v>
      </c>
      <c r="B8" s="20" t="s">
        <v>70</v>
      </c>
      <c r="C8" s="108">
        <v>62586434.8</v>
      </c>
      <c r="D8" s="77">
        <v>62586434.8</v>
      </c>
      <c r="E8" s="77">
        <v>62586434.8</v>
      </c>
      <c r="F8" s="77"/>
      <c r="G8" s="77"/>
      <c r="H8" s="77"/>
      <c r="I8" s="77"/>
      <c r="J8" s="77"/>
      <c r="K8" s="77"/>
      <c r="L8" s="77"/>
      <c r="M8" s="77"/>
      <c r="N8" s="77"/>
      <c r="O8" s="77"/>
      <c r="P8" s="77"/>
      <c r="Q8" s="77"/>
      <c r="R8" s="77"/>
      <c r="S8" s="77"/>
    </row>
    <row r="9" ht="18" customHeight="1" spans="1:19">
      <c r="A9" s="48" t="s">
        <v>55</v>
      </c>
      <c r="B9" s="189"/>
      <c r="C9" s="77">
        <v>62586434.8</v>
      </c>
      <c r="D9" s="77">
        <v>62586434.8</v>
      </c>
      <c r="E9" s="77">
        <v>62586434.8</v>
      </c>
      <c r="F9" s="77"/>
      <c r="G9" s="77"/>
      <c r="H9" s="77"/>
      <c r="I9" s="77"/>
      <c r="J9" s="77"/>
      <c r="K9" s="77"/>
      <c r="L9" s="77"/>
      <c r="M9" s="77"/>
      <c r="N9" s="77"/>
      <c r="O9" s="77"/>
      <c r="P9" s="77"/>
      <c r="Q9" s="77"/>
      <c r="R9" s="77"/>
      <c r="S9" s="7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2"/>
  <sheetViews>
    <sheetView showGridLines="0" showZeros="0" workbookViewId="0">
      <selection activeCell="D18" sqref="D18"/>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71</v>
      </c>
    </row>
    <row r="2" ht="41.25" customHeight="1" spans="1:1">
      <c r="A2" s="40" t="str">
        <f>"2025"&amp;"年部门支出预算表"</f>
        <v>2025年部门支出预算表</v>
      </c>
    </row>
    <row r="3" ht="17.25" customHeight="1" spans="1:15">
      <c r="A3" s="43" t="str">
        <f>"单位名称："&amp;"寻甸回族彝族自治县住房和城乡建设局"</f>
        <v>单位名称：寻甸回族彝族自治县住房和城乡建设局</v>
      </c>
      <c r="O3" s="45" t="s">
        <v>1</v>
      </c>
    </row>
    <row r="4" ht="27" customHeight="1" spans="1:15">
      <c r="A4" s="168" t="s">
        <v>72</v>
      </c>
      <c r="B4" s="168" t="s">
        <v>73</v>
      </c>
      <c r="C4" s="168" t="s">
        <v>55</v>
      </c>
      <c r="D4" s="169" t="s">
        <v>58</v>
      </c>
      <c r="E4" s="170"/>
      <c r="F4" s="171"/>
      <c r="G4" s="172" t="s">
        <v>59</v>
      </c>
      <c r="H4" s="172" t="s">
        <v>60</v>
      </c>
      <c r="I4" s="172" t="s">
        <v>74</v>
      </c>
      <c r="J4" s="169" t="s">
        <v>62</v>
      </c>
      <c r="K4" s="170"/>
      <c r="L4" s="170"/>
      <c r="M4" s="170"/>
      <c r="N4" s="179"/>
      <c r="O4" s="180"/>
    </row>
    <row r="5" ht="42" customHeight="1" spans="1:15">
      <c r="A5" s="173"/>
      <c r="B5" s="173"/>
      <c r="C5" s="174"/>
      <c r="D5" s="175" t="s">
        <v>57</v>
      </c>
      <c r="E5" s="175" t="s">
        <v>75</v>
      </c>
      <c r="F5" s="175" t="s">
        <v>76</v>
      </c>
      <c r="G5" s="174"/>
      <c r="H5" s="174"/>
      <c r="I5" s="181"/>
      <c r="J5" s="175" t="s">
        <v>57</v>
      </c>
      <c r="K5" s="162" t="s">
        <v>77</v>
      </c>
      <c r="L5" s="162" t="s">
        <v>78</v>
      </c>
      <c r="M5" s="162" t="s">
        <v>79</v>
      </c>
      <c r="N5" s="162" t="s">
        <v>80</v>
      </c>
      <c r="O5" s="162"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77">
        <v>783203.92</v>
      </c>
      <c r="D7" s="77">
        <v>783203.92</v>
      </c>
      <c r="E7" s="77">
        <v>783203.92</v>
      </c>
      <c r="F7" s="77"/>
      <c r="G7" s="77"/>
      <c r="H7" s="77"/>
      <c r="I7" s="77"/>
      <c r="J7" s="77"/>
      <c r="K7" s="77"/>
      <c r="L7" s="77"/>
      <c r="M7" s="77"/>
      <c r="N7" s="77"/>
      <c r="O7" s="77"/>
    </row>
    <row r="8" ht="21" customHeight="1" spans="1:15">
      <c r="A8" s="176" t="s">
        <v>99</v>
      </c>
      <c r="B8" s="176" t="s">
        <v>100</v>
      </c>
      <c r="C8" s="77">
        <v>783203.92</v>
      </c>
      <c r="D8" s="77">
        <v>783203.92</v>
      </c>
      <c r="E8" s="77">
        <v>783203.92</v>
      </c>
      <c r="F8" s="77"/>
      <c r="G8" s="77"/>
      <c r="H8" s="77"/>
      <c r="I8" s="77"/>
      <c r="J8" s="77"/>
      <c r="K8" s="77"/>
      <c r="L8" s="77"/>
      <c r="M8" s="77"/>
      <c r="N8" s="77"/>
      <c r="O8" s="77"/>
    </row>
    <row r="9" ht="21" customHeight="1" spans="1:15">
      <c r="A9" s="177" t="s">
        <v>101</v>
      </c>
      <c r="B9" s="177" t="s">
        <v>102</v>
      </c>
      <c r="C9" s="77">
        <v>661280.31</v>
      </c>
      <c r="D9" s="77">
        <v>661280.31</v>
      </c>
      <c r="E9" s="77">
        <v>661280.31</v>
      </c>
      <c r="F9" s="77"/>
      <c r="G9" s="77"/>
      <c r="H9" s="77"/>
      <c r="I9" s="77"/>
      <c r="J9" s="77"/>
      <c r="K9" s="77"/>
      <c r="L9" s="77"/>
      <c r="M9" s="77"/>
      <c r="N9" s="77"/>
      <c r="O9" s="77"/>
    </row>
    <row r="10" ht="21" customHeight="1" spans="1:15">
      <c r="A10" s="177" t="s">
        <v>103</v>
      </c>
      <c r="B10" s="177" t="s">
        <v>104</v>
      </c>
      <c r="C10" s="77">
        <v>110523.61</v>
      </c>
      <c r="D10" s="77">
        <v>110523.61</v>
      </c>
      <c r="E10" s="77">
        <v>110523.61</v>
      </c>
      <c r="F10" s="77"/>
      <c r="G10" s="77"/>
      <c r="H10" s="77"/>
      <c r="I10" s="77"/>
      <c r="J10" s="77"/>
      <c r="K10" s="77"/>
      <c r="L10" s="77"/>
      <c r="M10" s="77"/>
      <c r="N10" s="77"/>
      <c r="O10" s="77"/>
    </row>
    <row r="11" ht="21" customHeight="1" spans="1:15">
      <c r="A11" s="177" t="s">
        <v>105</v>
      </c>
      <c r="B11" s="177" t="s">
        <v>106</v>
      </c>
      <c r="C11" s="77">
        <v>11400</v>
      </c>
      <c r="D11" s="77">
        <v>11400</v>
      </c>
      <c r="E11" s="77">
        <v>11400</v>
      </c>
      <c r="F11" s="77"/>
      <c r="G11" s="77"/>
      <c r="H11" s="77"/>
      <c r="I11" s="77"/>
      <c r="J11" s="77"/>
      <c r="K11" s="77"/>
      <c r="L11" s="77"/>
      <c r="M11" s="77"/>
      <c r="N11" s="77"/>
      <c r="O11" s="77"/>
    </row>
    <row r="12" ht="21" customHeight="1" spans="1:15">
      <c r="A12" s="55" t="s">
        <v>107</v>
      </c>
      <c r="B12" s="55" t="s">
        <v>108</v>
      </c>
      <c r="C12" s="77">
        <v>649307.81</v>
      </c>
      <c r="D12" s="77">
        <v>649307.81</v>
      </c>
      <c r="E12" s="77">
        <v>649307.81</v>
      </c>
      <c r="F12" s="77"/>
      <c r="G12" s="77"/>
      <c r="H12" s="77"/>
      <c r="I12" s="77"/>
      <c r="J12" s="77"/>
      <c r="K12" s="77"/>
      <c r="L12" s="77"/>
      <c r="M12" s="77"/>
      <c r="N12" s="77"/>
      <c r="O12" s="77"/>
    </row>
    <row r="13" ht="21" customHeight="1" spans="1:15">
      <c r="A13" s="176" t="s">
        <v>109</v>
      </c>
      <c r="B13" s="176" t="s">
        <v>110</v>
      </c>
      <c r="C13" s="77">
        <v>649307.81</v>
      </c>
      <c r="D13" s="77">
        <v>649307.81</v>
      </c>
      <c r="E13" s="77">
        <v>649307.81</v>
      </c>
      <c r="F13" s="77"/>
      <c r="G13" s="77"/>
      <c r="H13" s="77"/>
      <c r="I13" s="77"/>
      <c r="J13" s="77"/>
      <c r="K13" s="77"/>
      <c r="L13" s="77"/>
      <c r="M13" s="77"/>
      <c r="N13" s="77"/>
      <c r="O13" s="77"/>
    </row>
    <row r="14" ht="21" customHeight="1" spans="1:15">
      <c r="A14" s="177" t="s">
        <v>111</v>
      </c>
      <c r="B14" s="177" t="s">
        <v>112</v>
      </c>
      <c r="C14" s="77">
        <v>188574.21</v>
      </c>
      <c r="D14" s="77">
        <v>188574.21</v>
      </c>
      <c r="E14" s="77">
        <v>188574.21</v>
      </c>
      <c r="F14" s="77"/>
      <c r="G14" s="77"/>
      <c r="H14" s="77"/>
      <c r="I14" s="77"/>
      <c r="J14" s="77"/>
      <c r="K14" s="77"/>
      <c r="L14" s="77"/>
      <c r="M14" s="77"/>
      <c r="N14" s="77"/>
      <c r="O14" s="77"/>
    </row>
    <row r="15" ht="21" customHeight="1" spans="1:15">
      <c r="A15" s="177" t="s">
        <v>113</v>
      </c>
      <c r="B15" s="177" t="s">
        <v>114</v>
      </c>
      <c r="C15" s="77">
        <v>177005.26</v>
      </c>
      <c r="D15" s="77">
        <v>177005.26</v>
      </c>
      <c r="E15" s="77">
        <v>177005.26</v>
      </c>
      <c r="F15" s="77"/>
      <c r="G15" s="77"/>
      <c r="H15" s="77"/>
      <c r="I15" s="77"/>
      <c r="J15" s="77"/>
      <c r="K15" s="77"/>
      <c r="L15" s="77"/>
      <c r="M15" s="77"/>
      <c r="N15" s="77"/>
      <c r="O15" s="77"/>
    </row>
    <row r="16" ht="21" customHeight="1" spans="1:15">
      <c r="A16" s="177" t="s">
        <v>115</v>
      </c>
      <c r="B16" s="177" t="s">
        <v>116</v>
      </c>
      <c r="C16" s="77">
        <v>260636.1</v>
      </c>
      <c r="D16" s="77">
        <v>260636.1</v>
      </c>
      <c r="E16" s="77">
        <v>260636.1</v>
      </c>
      <c r="F16" s="77"/>
      <c r="G16" s="77"/>
      <c r="H16" s="77"/>
      <c r="I16" s="77"/>
      <c r="J16" s="77"/>
      <c r="K16" s="77"/>
      <c r="L16" s="77"/>
      <c r="M16" s="77"/>
      <c r="N16" s="77"/>
      <c r="O16" s="77"/>
    </row>
    <row r="17" ht="21" customHeight="1" spans="1:15">
      <c r="A17" s="177" t="s">
        <v>117</v>
      </c>
      <c r="B17" s="177" t="s">
        <v>118</v>
      </c>
      <c r="C17" s="77">
        <v>23092.24</v>
      </c>
      <c r="D17" s="77">
        <v>23092.24</v>
      </c>
      <c r="E17" s="77">
        <v>23092.24</v>
      </c>
      <c r="F17" s="77"/>
      <c r="G17" s="77"/>
      <c r="H17" s="77"/>
      <c r="I17" s="77"/>
      <c r="J17" s="77"/>
      <c r="K17" s="77"/>
      <c r="L17" s="77"/>
      <c r="M17" s="77"/>
      <c r="N17" s="77"/>
      <c r="O17" s="77"/>
    </row>
    <row r="18" ht="21" customHeight="1" spans="1:15">
      <c r="A18" s="55" t="s">
        <v>119</v>
      </c>
      <c r="B18" s="55" t="s">
        <v>120</v>
      </c>
      <c r="C18" s="77">
        <v>6150000</v>
      </c>
      <c r="D18" s="77">
        <v>6150000</v>
      </c>
      <c r="E18" s="77"/>
      <c r="F18" s="77">
        <v>6150000</v>
      </c>
      <c r="G18" s="77"/>
      <c r="H18" s="77"/>
      <c r="I18" s="77"/>
      <c r="J18" s="77"/>
      <c r="K18" s="77"/>
      <c r="L18" s="77"/>
      <c r="M18" s="77"/>
      <c r="N18" s="77"/>
      <c r="O18" s="77"/>
    </row>
    <row r="19" ht="21" customHeight="1" spans="1:15">
      <c r="A19" s="176" t="s">
        <v>121</v>
      </c>
      <c r="B19" s="176" t="s">
        <v>122</v>
      </c>
      <c r="C19" s="77">
        <v>6150000</v>
      </c>
      <c r="D19" s="77">
        <v>6150000</v>
      </c>
      <c r="E19" s="77"/>
      <c r="F19" s="77">
        <v>6150000</v>
      </c>
      <c r="G19" s="77"/>
      <c r="H19" s="77"/>
      <c r="I19" s="77"/>
      <c r="J19" s="77"/>
      <c r="K19" s="77"/>
      <c r="L19" s="77"/>
      <c r="M19" s="77"/>
      <c r="N19" s="77"/>
      <c r="O19" s="77"/>
    </row>
    <row r="20" ht="21" customHeight="1" spans="1:15">
      <c r="A20" s="177" t="s">
        <v>123</v>
      </c>
      <c r="B20" s="177" t="s">
        <v>124</v>
      </c>
      <c r="C20" s="77">
        <v>4000000</v>
      </c>
      <c r="D20" s="77">
        <v>4000000</v>
      </c>
      <c r="E20" s="77"/>
      <c r="F20" s="77">
        <v>4000000</v>
      </c>
      <c r="G20" s="77"/>
      <c r="H20" s="77"/>
      <c r="I20" s="77"/>
      <c r="J20" s="77"/>
      <c r="K20" s="77"/>
      <c r="L20" s="77"/>
      <c r="M20" s="77"/>
      <c r="N20" s="77"/>
      <c r="O20" s="77"/>
    </row>
    <row r="21" ht="21" customHeight="1" spans="1:15">
      <c r="A21" s="177" t="s">
        <v>125</v>
      </c>
      <c r="B21" s="177" t="s">
        <v>126</v>
      </c>
      <c r="C21" s="77">
        <v>2150000</v>
      </c>
      <c r="D21" s="77">
        <v>2150000</v>
      </c>
      <c r="E21" s="77"/>
      <c r="F21" s="77">
        <v>2150000</v>
      </c>
      <c r="G21" s="77"/>
      <c r="H21" s="77"/>
      <c r="I21" s="77"/>
      <c r="J21" s="77"/>
      <c r="K21" s="77"/>
      <c r="L21" s="77"/>
      <c r="M21" s="77"/>
      <c r="N21" s="77"/>
      <c r="O21" s="77"/>
    </row>
    <row r="22" ht="21" customHeight="1" spans="1:15">
      <c r="A22" s="55" t="s">
        <v>127</v>
      </c>
      <c r="B22" s="55" t="s">
        <v>128</v>
      </c>
      <c r="C22" s="77">
        <v>51023523.97</v>
      </c>
      <c r="D22" s="77">
        <v>51023523.97</v>
      </c>
      <c r="E22" s="77">
        <v>4672124</v>
      </c>
      <c r="F22" s="77">
        <v>46351399.97</v>
      </c>
      <c r="G22" s="77"/>
      <c r="H22" s="77"/>
      <c r="I22" s="77"/>
      <c r="J22" s="77"/>
      <c r="K22" s="77"/>
      <c r="L22" s="77"/>
      <c r="M22" s="77"/>
      <c r="N22" s="77"/>
      <c r="O22" s="77"/>
    </row>
    <row r="23" ht="21" customHeight="1" spans="1:15">
      <c r="A23" s="176" t="s">
        <v>129</v>
      </c>
      <c r="B23" s="176" t="s">
        <v>130</v>
      </c>
      <c r="C23" s="77">
        <v>4692124</v>
      </c>
      <c r="D23" s="77">
        <v>4692124</v>
      </c>
      <c r="E23" s="77">
        <v>4672124</v>
      </c>
      <c r="F23" s="77">
        <v>20000</v>
      </c>
      <c r="G23" s="77"/>
      <c r="H23" s="77"/>
      <c r="I23" s="77"/>
      <c r="J23" s="77"/>
      <c r="K23" s="77"/>
      <c r="L23" s="77"/>
      <c r="M23" s="77"/>
      <c r="N23" s="77"/>
      <c r="O23" s="77"/>
    </row>
    <row r="24" ht="21" customHeight="1" spans="1:15">
      <c r="A24" s="177" t="s">
        <v>131</v>
      </c>
      <c r="B24" s="177" t="s">
        <v>132</v>
      </c>
      <c r="C24" s="77">
        <v>4672124</v>
      </c>
      <c r="D24" s="77">
        <v>4672124</v>
      </c>
      <c r="E24" s="77">
        <v>4672124</v>
      </c>
      <c r="F24" s="77"/>
      <c r="G24" s="77"/>
      <c r="H24" s="77"/>
      <c r="I24" s="77"/>
      <c r="J24" s="77"/>
      <c r="K24" s="77"/>
      <c r="L24" s="77"/>
      <c r="M24" s="77"/>
      <c r="N24" s="77"/>
      <c r="O24" s="77"/>
    </row>
    <row r="25" ht="21" customHeight="1" spans="1:15">
      <c r="A25" s="177" t="s">
        <v>133</v>
      </c>
      <c r="B25" s="177" t="s">
        <v>134</v>
      </c>
      <c r="C25" s="77">
        <v>20000</v>
      </c>
      <c r="D25" s="77">
        <v>20000</v>
      </c>
      <c r="E25" s="77"/>
      <c r="F25" s="77">
        <v>20000</v>
      </c>
      <c r="G25" s="77"/>
      <c r="H25" s="77"/>
      <c r="I25" s="77"/>
      <c r="J25" s="77"/>
      <c r="K25" s="77"/>
      <c r="L25" s="77"/>
      <c r="M25" s="77"/>
      <c r="N25" s="77"/>
      <c r="O25" s="77"/>
    </row>
    <row r="26" ht="21" customHeight="1" spans="1:15">
      <c r="A26" s="176" t="s">
        <v>135</v>
      </c>
      <c r="B26" s="176" t="s">
        <v>136</v>
      </c>
      <c r="C26" s="77">
        <v>1670704</v>
      </c>
      <c r="D26" s="77">
        <v>1670704</v>
      </c>
      <c r="E26" s="77"/>
      <c r="F26" s="77">
        <v>1670704</v>
      </c>
      <c r="G26" s="77"/>
      <c r="H26" s="77"/>
      <c r="I26" s="77"/>
      <c r="J26" s="77"/>
      <c r="K26" s="77"/>
      <c r="L26" s="77"/>
      <c r="M26" s="77"/>
      <c r="N26" s="77"/>
      <c r="O26" s="77"/>
    </row>
    <row r="27" ht="21" customHeight="1" spans="1:15">
      <c r="A27" s="177" t="s">
        <v>137</v>
      </c>
      <c r="B27" s="177" t="s">
        <v>136</v>
      </c>
      <c r="C27" s="77">
        <v>1670704</v>
      </c>
      <c r="D27" s="77">
        <v>1670704</v>
      </c>
      <c r="E27" s="77"/>
      <c r="F27" s="77">
        <v>1670704</v>
      </c>
      <c r="G27" s="77"/>
      <c r="H27" s="77"/>
      <c r="I27" s="77"/>
      <c r="J27" s="77"/>
      <c r="K27" s="77"/>
      <c r="L27" s="77"/>
      <c r="M27" s="77"/>
      <c r="N27" s="77"/>
      <c r="O27" s="77"/>
    </row>
    <row r="28" ht="21" customHeight="1" spans="1:15">
      <c r="A28" s="176" t="s">
        <v>138</v>
      </c>
      <c r="B28" s="176" t="s">
        <v>139</v>
      </c>
      <c r="C28" s="77">
        <v>3272295.93</v>
      </c>
      <c r="D28" s="77">
        <v>3272295.93</v>
      </c>
      <c r="E28" s="77"/>
      <c r="F28" s="77">
        <v>3272295.93</v>
      </c>
      <c r="G28" s="77"/>
      <c r="H28" s="77"/>
      <c r="I28" s="77"/>
      <c r="J28" s="77"/>
      <c r="K28" s="77"/>
      <c r="L28" s="77"/>
      <c r="M28" s="77"/>
      <c r="N28" s="77"/>
      <c r="O28" s="77"/>
    </row>
    <row r="29" ht="21" customHeight="1" spans="1:15">
      <c r="A29" s="177" t="s">
        <v>140</v>
      </c>
      <c r="B29" s="177" t="s">
        <v>141</v>
      </c>
      <c r="C29" s="77">
        <v>500000</v>
      </c>
      <c r="D29" s="77">
        <v>500000</v>
      </c>
      <c r="E29" s="77"/>
      <c r="F29" s="77">
        <v>500000</v>
      </c>
      <c r="G29" s="77"/>
      <c r="H29" s="77"/>
      <c r="I29" s="77"/>
      <c r="J29" s="77"/>
      <c r="K29" s="77"/>
      <c r="L29" s="77"/>
      <c r="M29" s="77"/>
      <c r="N29" s="77"/>
      <c r="O29" s="77"/>
    </row>
    <row r="30" ht="21" customHeight="1" spans="1:15">
      <c r="A30" s="177" t="s">
        <v>142</v>
      </c>
      <c r="B30" s="177" t="s">
        <v>143</v>
      </c>
      <c r="C30" s="77">
        <v>2772295.93</v>
      </c>
      <c r="D30" s="77">
        <v>2772295.93</v>
      </c>
      <c r="E30" s="77"/>
      <c r="F30" s="77">
        <v>2772295.93</v>
      </c>
      <c r="G30" s="77"/>
      <c r="H30" s="77"/>
      <c r="I30" s="77"/>
      <c r="J30" s="77"/>
      <c r="K30" s="77"/>
      <c r="L30" s="77"/>
      <c r="M30" s="77"/>
      <c r="N30" s="77"/>
      <c r="O30" s="77"/>
    </row>
    <row r="31" ht="21" customHeight="1" spans="1:15">
      <c r="A31" s="176" t="s">
        <v>144</v>
      </c>
      <c r="B31" s="176" t="s">
        <v>145</v>
      </c>
      <c r="C31" s="77">
        <v>41388400.04</v>
      </c>
      <c r="D31" s="77">
        <v>41388400.04</v>
      </c>
      <c r="E31" s="77"/>
      <c r="F31" s="77">
        <v>41388400.04</v>
      </c>
      <c r="G31" s="77"/>
      <c r="H31" s="77"/>
      <c r="I31" s="77"/>
      <c r="J31" s="77"/>
      <c r="K31" s="77"/>
      <c r="L31" s="77"/>
      <c r="M31" s="77"/>
      <c r="N31" s="77"/>
      <c r="O31" s="77"/>
    </row>
    <row r="32" ht="21" customHeight="1" spans="1:15">
      <c r="A32" s="177" t="s">
        <v>146</v>
      </c>
      <c r="B32" s="177" t="s">
        <v>145</v>
      </c>
      <c r="C32" s="77">
        <v>41388400.04</v>
      </c>
      <c r="D32" s="77">
        <v>41388400.04</v>
      </c>
      <c r="E32" s="77"/>
      <c r="F32" s="77">
        <v>41388400.04</v>
      </c>
      <c r="G32" s="77"/>
      <c r="H32" s="77"/>
      <c r="I32" s="77"/>
      <c r="J32" s="77"/>
      <c r="K32" s="77"/>
      <c r="L32" s="77"/>
      <c r="M32" s="77"/>
      <c r="N32" s="77"/>
      <c r="O32" s="77"/>
    </row>
    <row r="33" ht="21" customHeight="1" spans="1:15">
      <c r="A33" s="55" t="s">
        <v>147</v>
      </c>
      <c r="B33" s="55" t="s">
        <v>148</v>
      </c>
      <c r="C33" s="77">
        <v>1065463.86</v>
      </c>
      <c r="D33" s="77">
        <v>1065463.86</v>
      </c>
      <c r="E33" s="77"/>
      <c r="F33" s="77">
        <v>1065463.86</v>
      </c>
      <c r="G33" s="77"/>
      <c r="H33" s="77"/>
      <c r="I33" s="77"/>
      <c r="J33" s="77"/>
      <c r="K33" s="77"/>
      <c r="L33" s="77"/>
      <c r="M33" s="77"/>
      <c r="N33" s="77"/>
      <c r="O33" s="77"/>
    </row>
    <row r="34" ht="21" customHeight="1" spans="1:15">
      <c r="A34" s="176" t="s">
        <v>149</v>
      </c>
      <c r="B34" s="176" t="s">
        <v>150</v>
      </c>
      <c r="C34" s="77">
        <v>1065463.86</v>
      </c>
      <c r="D34" s="77">
        <v>1065463.86</v>
      </c>
      <c r="E34" s="77"/>
      <c r="F34" s="77">
        <v>1065463.86</v>
      </c>
      <c r="G34" s="77"/>
      <c r="H34" s="77"/>
      <c r="I34" s="77"/>
      <c r="J34" s="77"/>
      <c r="K34" s="77"/>
      <c r="L34" s="77"/>
      <c r="M34" s="77"/>
      <c r="N34" s="77"/>
      <c r="O34" s="77"/>
    </row>
    <row r="35" ht="21" customHeight="1" spans="1:15">
      <c r="A35" s="177" t="s">
        <v>151</v>
      </c>
      <c r="B35" s="177" t="s">
        <v>152</v>
      </c>
      <c r="C35" s="77">
        <v>1065463.86</v>
      </c>
      <c r="D35" s="77">
        <v>1065463.86</v>
      </c>
      <c r="E35" s="77"/>
      <c r="F35" s="77">
        <v>1065463.86</v>
      </c>
      <c r="G35" s="77"/>
      <c r="H35" s="77"/>
      <c r="I35" s="77"/>
      <c r="J35" s="77"/>
      <c r="K35" s="77"/>
      <c r="L35" s="77"/>
      <c r="M35" s="77"/>
      <c r="N35" s="77"/>
      <c r="O35" s="77"/>
    </row>
    <row r="36" ht="21" customHeight="1" spans="1:15">
      <c r="A36" s="55" t="s">
        <v>153</v>
      </c>
      <c r="B36" s="55" t="s">
        <v>154</v>
      </c>
      <c r="C36" s="77">
        <v>2914935.24</v>
      </c>
      <c r="D36" s="77">
        <v>2914935.24</v>
      </c>
      <c r="E36" s="77">
        <v>495960.24</v>
      </c>
      <c r="F36" s="77">
        <v>2418975</v>
      </c>
      <c r="G36" s="77"/>
      <c r="H36" s="77"/>
      <c r="I36" s="77"/>
      <c r="J36" s="77"/>
      <c r="K36" s="77"/>
      <c r="L36" s="77"/>
      <c r="M36" s="77"/>
      <c r="N36" s="77"/>
      <c r="O36" s="77"/>
    </row>
    <row r="37" ht="21" customHeight="1" spans="1:15">
      <c r="A37" s="176" t="s">
        <v>155</v>
      </c>
      <c r="B37" s="176" t="s">
        <v>156</v>
      </c>
      <c r="C37" s="77">
        <v>2418975</v>
      </c>
      <c r="D37" s="77">
        <v>2418975</v>
      </c>
      <c r="E37" s="77"/>
      <c r="F37" s="77">
        <v>2418975</v>
      </c>
      <c r="G37" s="77"/>
      <c r="H37" s="77"/>
      <c r="I37" s="77"/>
      <c r="J37" s="77"/>
      <c r="K37" s="77"/>
      <c r="L37" s="77"/>
      <c r="M37" s="77"/>
      <c r="N37" s="77"/>
      <c r="O37" s="77"/>
    </row>
    <row r="38" ht="21" customHeight="1" spans="1:15">
      <c r="A38" s="177" t="s">
        <v>157</v>
      </c>
      <c r="B38" s="177" t="s">
        <v>158</v>
      </c>
      <c r="C38" s="77">
        <v>592000</v>
      </c>
      <c r="D38" s="77">
        <v>592000</v>
      </c>
      <c r="E38" s="77"/>
      <c r="F38" s="77">
        <v>592000</v>
      </c>
      <c r="G38" s="77"/>
      <c r="H38" s="77"/>
      <c r="I38" s="77"/>
      <c r="J38" s="77"/>
      <c r="K38" s="77"/>
      <c r="L38" s="77"/>
      <c r="M38" s="77"/>
      <c r="N38" s="77"/>
      <c r="O38" s="77"/>
    </row>
    <row r="39" ht="21" customHeight="1" spans="1:15">
      <c r="A39" s="177" t="s">
        <v>159</v>
      </c>
      <c r="B39" s="177" t="s">
        <v>160</v>
      </c>
      <c r="C39" s="77">
        <v>1826975</v>
      </c>
      <c r="D39" s="77">
        <v>1826975</v>
      </c>
      <c r="E39" s="77"/>
      <c r="F39" s="77">
        <v>1826975</v>
      </c>
      <c r="G39" s="77"/>
      <c r="H39" s="77"/>
      <c r="I39" s="77"/>
      <c r="J39" s="77"/>
      <c r="K39" s="77"/>
      <c r="L39" s="77"/>
      <c r="M39" s="77"/>
      <c r="N39" s="77"/>
      <c r="O39" s="77"/>
    </row>
    <row r="40" ht="21" customHeight="1" spans="1:15">
      <c r="A40" s="176" t="s">
        <v>161</v>
      </c>
      <c r="B40" s="176" t="s">
        <v>162</v>
      </c>
      <c r="C40" s="77">
        <v>495960.24</v>
      </c>
      <c r="D40" s="77">
        <v>495960.24</v>
      </c>
      <c r="E40" s="77">
        <v>495960.24</v>
      </c>
      <c r="F40" s="77"/>
      <c r="G40" s="77"/>
      <c r="H40" s="77"/>
      <c r="I40" s="77"/>
      <c r="J40" s="77"/>
      <c r="K40" s="77"/>
      <c r="L40" s="77"/>
      <c r="M40" s="77"/>
      <c r="N40" s="77"/>
      <c r="O40" s="77"/>
    </row>
    <row r="41" ht="21" customHeight="1" spans="1:15">
      <c r="A41" s="177" t="s">
        <v>163</v>
      </c>
      <c r="B41" s="177" t="s">
        <v>164</v>
      </c>
      <c r="C41" s="77">
        <v>495960.24</v>
      </c>
      <c r="D41" s="77">
        <v>495960.24</v>
      </c>
      <c r="E41" s="77">
        <v>495960.24</v>
      </c>
      <c r="F41" s="77"/>
      <c r="G41" s="77"/>
      <c r="H41" s="77"/>
      <c r="I41" s="77"/>
      <c r="J41" s="77"/>
      <c r="K41" s="77"/>
      <c r="L41" s="77"/>
      <c r="M41" s="77"/>
      <c r="N41" s="77"/>
      <c r="O41" s="77"/>
    </row>
    <row r="42" ht="21" customHeight="1" spans="1:15">
      <c r="A42" s="178" t="s">
        <v>55</v>
      </c>
      <c r="B42" s="34"/>
      <c r="C42" s="77">
        <v>62586434.8</v>
      </c>
      <c r="D42" s="77">
        <v>62586434.8</v>
      </c>
      <c r="E42" s="77">
        <v>6600595.97</v>
      </c>
      <c r="F42" s="77">
        <v>55985838.83</v>
      </c>
      <c r="G42" s="77"/>
      <c r="H42" s="77"/>
      <c r="I42" s="77"/>
      <c r="J42" s="77"/>
      <c r="K42" s="77"/>
      <c r="L42" s="77"/>
      <c r="M42" s="77"/>
      <c r="N42" s="77"/>
      <c r="O42" s="77"/>
    </row>
  </sheetData>
  <mergeCells count="12">
    <mergeCell ref="A1:O1"/>
    <mergeCell ref="A2:O2"/>
    <mergeCell ref="A3:B3"/>
    <mergeCell ref="D4:F4"/>
    <mergeCell ref="J4:O4"/>
    <mergeCell ref="A42:B4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D18" sqref="D18"/>
    </sheetView>
  </sheetViews>
  <sheetFormatPr defaultColWidth="8.575" defaultRowHeight="12.75" customHeight="1" outlineLevelCol="3"/>
  <cols>
    <col min="1" max="4" width="35.575" customWidth="1"/>
  </cols>
  <sheetData>
    <row r="1" ht="15" customHeight="1" spans="1:4">
      <c r="A1" s="41"/>
      <c r="B1" s="45"/>
      <c r="C1" s="45"/>
      <c r="D1" s="45" t="s">
        <v>165</v>
      </c>
    </row>
    <row r="2" ht="41.25" customHeight="1" spans="1:1">
      <c r="A2" s="40" t="str">
        <f>"2025"&amp;"年部门财政拨款收支预算总表"</f>
        <v>2025年部门财政拨款收支预算总表</v>
      </c>
    </row>
    <row r="3" ht="17.25" customHeight="1" spans="1:4">
      <c r="A3" s="43" t="str">
        <f>"单位名称："&amp;"寻甸回族彝族自治县住房和城乡建设局"</f>
        <v>单位名称：寻甸回族彝族自治县住房和城乡建设局</v>
      </c>
      <c r="B3" s="161"/>
      <c r="D3" s="45" t="s">
        <v>1</v>
      </c>
    </row>
    <row r="4" ht="17.25" customHeight="1" spans="1:4">
      <c r="A4" s="162" t="s">
        <v>2</v>
      </c>
      <c r="B4" s="163"/>
      <c r="C4" s="162" t="s">
        <v>3</v>
      </c>
      <c r="D4" s="163"/>
    </row>
    <row r="5" ht="18.75" customHeight="1" spans="1:4">
      <c r="A5" s="162" t="s">
        <v>4</v>
      </c>
      <c r="B5" s="162" t="s">
        <v>5</v>
      </c>
      <c r="C5" s="162" t="s">
        <v>6</v>
      </c>
      <c r="D5" s="162" t="s">
        <v>5</v>
      </c>
    </row>
    <row r="6" ht="16.5" customHeight="1" spans="1:4">
      <c r="A6" s="164" t="s">
        <v>166</v>
      </c>
      <c r="B6" s="77">
        <v>62586434.8</v>
      </c>
      <c r="C6" s="164" t="s">
        <v>167</v>
      </c>
      <c r="D6" s="108">
        <v>62586434.8</v>
      </c>
    </row>
    <row r="7" ht="16.5" customHeight="1" spans="1:4">
      <c r="A7" s="164" t="s">
        <v>168</v>
      </c>
      <c r="B7" s="77">
        <v>62586434.8</v>
      </c>
      <c r="C7" s="164" t="s">
        <v>169</v>
      </c>
      <c r="D7" s="108"/>
    </row>
    <row r="8" ht="16.5" customHeight="1" spans="1:4">
      <c r="A8" s="164" t="s">
        <v>170</v>
      </c>
      <c r="B8" s="77"/>
      <c r="C8" s="164" t="s">
        <v>171</v>
      </c>
      <c r="D8" s="108"/>
    </row>
    <row r="9" ht="16.5" customHeight="1" spans="1:4">
      <c r="A9" s="164" t="s">
        <v>172</v>
      </c>
      <c r="B9" s="77"/>
      <c r="C9" s="164" t="s">
        <v>173</v>
      </c>
      <c r="D9" s="108"/>
    </row>
    <row r="10" ht="16.5" customHeight="1" spans="1:4">
      <c r="A10" s="164" t="s">
        <v>174</v>
      </c>
      <c r="B10" s="77"/>
      <c r="C10" s="164" t="s">
        <v>175</v>
      </c>
      <c r="D10" s="108"/>
    </row>
    <row r="11" ht="16.5" customHeight="1" spans="1:4">
      <c r="A11" s="164" t="s">
        <v>168</v>
      </c>
      <c r="B11" s="77"/>
      <c r="C11" s="164" t="s">
        <v>176</v>
      </c>
      <c r="D11" s="108"/>
    </row>
    <row r="12" ht="16.5" customHeight="1" spans="1:4">
      <c r="A12" s="145" t="s">
        <v>170</v>
      </c>
      <c r="B12" s="77"/>
      <c r="C12" s="67" t="s">
        <v>177</v>
      </c>
      <c r="D12" s="108"/>
    </row>
    <row r="13" ht="16.5" customHeight="1" spans="1:4">
      <c r="A13" s="145" t="s">
        <v>172</v>
      </c>
      <c r="B13" s="77"/>
      <c r="C13" s="67" t="s">
        <v>178</v>
      </c>
      <c r="D13" s="108"/>
    </row>
    <row r="14" ht="16.5" customHeight="1" spans="1:4">
      <c r="A14" s="165"/>
      <c r="B14" s="77"/>
      <c r="C14" s="67" t="s">
        <v>179</v>
      </c>
      <c r="D14" s="108">
        <v>783203.92</v>
      </c>
    </row>
    <row r="15" ht="16.5" customHeight="1" spans="1:4">
      <c r="A15" s="165"/>
      <c r="B15" s="77"/>
      <c r="C15" s="67" t="s">
        <v>180</v>
      </c>
      <c r="D15" s="108">
        <v>649307.81</v>
      </c>
    </row>
    <row r="16" ht="16.5" customHeight="1" spans="1:4">
      <c r="A16" s="165"/>
      <c r="B16" s="77"/>
      <c r="C16" s="67" t="s">
        <v>181</v>
      </c>
      <c r="D16" s="108">
        <v>6150000</v>
      </c>
    </row>
    <row r="17" ht="16.5" customHeight="1" spans="1:4">
      <c r="A17" s="165"/>
      <c r="B17" s="77"/>
      <c r="C17" s="67" t="s">
        <v>182</v>
      </c>
      <c r="D17" s="108">
        <v>51023523.97</v>
      </c>
    </row>
    <row r="18" ht="16.5" customHeight="1" spans="1:4">
      <c r="A18" s="165"/>
      <c r="B18" s="77"/>
      <c r="C18" s="67" t="s">
        <v>183</v>
      </c>
      <c r="D18" s="108">
        <v>1065463.86</v>
      </c>
    </row>
    <row r="19" ht="16.5" customHeight="1" spans="1:4">
      <c r="A19" s="165"/>
      <c r="B19" s="77"/>
      <c r="C19" s="67" t="s">
        <v>184</v>
      </c>
      <c r="D19" s="108"/>
    </row>
    <row r="20" ht="16.5" customHeight="1" spans="1:4">
      <c r="A20" s="165"/>
      <c r="B20" s="77"/>
      <c r="C20" s="67" t="s">
        <v>185</v>
      </c>
      <c r="D20" s="108"/>
    </row>
    <row r="21" ht="16.5" customHeight="1" spans="1:4">
      <c r="A21" s="165"/>
      <c r="B21" s="77"/>
      <c r="C21" s="67" t="s">
        <v>186</v>
      </c>
      <c r="D21" s="108"/>
    </row>
    <row r="22" ht="16.5" customHeight="1" spans="1:4">
      <c r="A22" s="165"/>
      <c r="B22" s="77"/>
      <c r="C22" s="67" t="s">
        <v>187</v>
      </c>
      <c r="D22" s="108"/>
    </row>
    <row r="23" ht="16.5" customHeight="1" spans="1:4">
      <c r="A23" s="165"/>
      <c r="B23" s="77"/>
      <c r="C23" s="67" t="s">
        <v>188</v>
      </c>
      <c r="D23" s="108"/>
    </row>
    <row r="24" ht="16.5" customHeight="1" spans="1:4">
      <c r="A24" s="165"/>
      <c r="B24" s="77"/>
      <c r="C24" s="67" t="s">
        <v>189</v>
      </c>
      <c r="D24" s="108"/>
    </row>
    <row r="25" ht="16.5" customHeight="1" spans="1:4">
      <c r="A25" s="165"/>
      <c r="B25" s="77"/>
      <c r="C25" s="67" t="s">
        <v>190</v>
      </c>
      <c r="D25" s="108">
        <v>2914935.24</v>
      </c>
    </row>
    <row r="26" ht="16.5" customHeight="1" spans="1:4">
      <c r="A26" s="165"/>
      <c r="B26" s="77"/>
      <c r="C26" s="67" t="s">
        <v>191</v>
      </c>
      <c r="D26" s="108"/>
    </row>
    <row r="27" ht="16.5" customHeight="1" spans="1:4">
      <c r="A27" s="165"/>
      <c r="B27" s="77"/>
      <c r="C27" s="67" t="s">
        <v>192</v>
      </c>
      <c r="D27" s="108"/>
    </row>
    <row r="28" ht="16.5" customHeight="1" spans="1:4">
      <c r="A28" s="165"/>
      <c r="B28" s="77"/>
      <c r="C28" s="67" t="s">
        <v>193</v>
      </c>
      <c r="D28" s="108"/>
    </row>
    <row r="29" ht="16.5" customHeight="1" spans="1:4">
      <c r="A29" s="165"/>
      <c r="B29" s="77"/>
      <c r="C29" s="67" t="s">
        <v>194</v>
      </c>
      <c r="D29" s="108"/>
    </row>
    <row r="30" ht="16.5" customHeight="1" spans="1:4">
      <c r="A30" s="165"/>
      <c r="B30" s="77"/>
      <c r="C30" s="67" t="s">
        <v>195</v>
      </c>
      <c r="D30" s="108"/>
    </row>
    <row r="31" ht="16.5" customHeight="1" spans="1:4">
      <c r="A31" s="165"/>
      <c r="B31" s="77"/>
      <c r="C31" s="145" t="s">
        <v>196</v>
      </c>
      <c r="D31" s="108"/>
    </row>
    <row r="32" ht="16.5" customHeight="1" spans="1:4">
      <c r="A32" s="165"/>
      <c r="B32" s="77"/>
      <c r="C32" s="145" t="s">
        <v>197</v>
      </c>
      <c r="D32" s="108"/>
    </row>
    <row r="33" ht="16.5" customHeight="1" spans="1:4">
      <c r="A33" s="165"/>
      <c r="B33" s="77"/>
      <c r="C33" s="29" t="s">
        <v>198</v>
      </c>
      <c r="D33" s="108"/>
    </row>
    <row r="34" ht="15" customHeight="1" spans="1:4">
      <c r="A34" s="166" t="s">
        <v>50</v>
      </c>
      <c r="B34" s="167">
        <v>62586434.8</v>
      </c>
      <c r="C34" s="166" t="s">
        <v>51</v>
      </c>
      <c r="D34" s="167">
        <v>62586434.8</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2"/>
  <sheetViews>
    <sheetView showZeros="0" topLeftCell="A9" workbookViewId="0">
      <selection activeCell="D18" sqref="D18"/>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69"/>
      <c r="G1" s="140" t="s">
        <v>199</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"单位名称："&amp;"寻甸回族彝族自治县住房和城乡建设局"</f>
        <v>单位名称：寻甸回族彝族自治县住房和城乡建设局</v>
      </c>
      <c r="F3" s="121"/>
      <c r="G3" s="140" t="s">
        <v>1</v>
      </c>
    </row>
    <row r="4" ht="20.25" customHeight="1" spans="1:7">
      <c r="A4" s="156" t="s">
        <v>200</v>
      </c>
      <c r="B4" s="157"/>
      <c r="C4" s="125" t="s">
        <v>55</v>
      </c>
      <c r="D4" s="148" t="s">
        <v>75</v>
      </c>
      <c r="E4" s="11"/>
      <c r="F4" s="12"/>
      <c r="G4" s="137" t="s">
        <v>76</v>
      </c>
    </row>
    <row r="5" ht="20.25" customHeight="1" spans="1:7">
      <c r="A5" s="158" t="s">
        <v>72</v>
      </c>
      <c r="B5" s="158" t="s">
        <v>73</v>
      </c>
      <c r="C5" s="18"/>
      <c r="D5" s="130" t="s">
        <v>57</v>
      </c>
      <c r="E5" s="130" t="s">
        <v>201</v>
      </c>
      <c r="F5" s="130" t="s">
        <v>202</v>
      </c>
      <c r="G5" s="139"/>
    </row>
    <row r="6" ht="15" customHeight="1" spans="1:7">
      <c r="A6" s="58" t="s">
        <v>82</v>
      </c>
      <c r="B6" s="58" t="s">
        <v>83</v>
      </c>
      <c r="C6" s="58" t="s">
        <v>84</v>
      </c>
      <c r="D6" s="58" t="s">
        <v>85</v>
      </c>
      <c r="E6" s="58" t="s">
        <v>86</v>
      </c>
      <c r="F6" s="58" t="s">
        <v>87</v>
      </c>
      <c r="G6" s="58" t="s">
        <v>88</v>
      </c>
    </row>
    <row r="7" ht="18" customHeight="1" spans="1:7">
      <c r="A7" s="29" t="s">
        <v>97</v>
      </c>
      <c r="B7" s="29" t="s">
        <v>98</v>
      </c>
      <c r="C7" s="77">
        <v>783203.92</v>
      </c>
      <c r="D7" s="77">
        <v>783203.92</v>
      </c>
      <c r="E7" s="77">
        <v>771803.92</v>
      </c>
      <c r="F7" s="77">
        <v>11400</v>
      </c>
      <c r="G7" s="77"/>
    </row>
    <row r="8" ht="18" customHeight="1" spans="1:7">
      <c r="A8" s="134" t="s">
        <v>99</v>
      </c>
      <c r="B8" s="134" t="s">
        <v>100</v>
      </c>
      <c r="C8" s="77">
        <v>783203.92</v>
      </c>
      <c r="D8" s="77">
        <v>783203.92</v>
      </c>
      <c r="E8" s="77">
        <v>771803.92</v>
      </c>
      <c r="F8" s="77">
        <v>11400</v>
      </c>
      <c r="G8" s="77"/>
    </row>
    <row r="9" ht="18" customHeight="1" spans="1:7">
      <c r="A9" s="159" t="s">
        <v>101</v>
      </c>
      <c r="B9" s="159" t="s">
        <v>102</v>
      </c>
      <c r="C9" s="77">
        <v>661280.31</v>
      </c>
      <c r="D9" s="77">
        <v>661280.31</v>
      </c>
      <c r="E9" s="77">
        <v>661280.31</v>
      </c>
      <c r="F9" s="77"/>
      <c r="G9" s="77"/>
    </row>
    <row r="10" ht="18" customHeight="1" spans="1:7">
      <c r="A10" s="159" t="s">
        <v>103</v>
      </c>
      <c r="B10" s="159" t="s">
        <v>104</v>
      </c>
      <c r="C10" s="77">
        <v>110523.61</v>
      </c>
      <c r="D10" s="77">
        <v>110523.61</v>
      </c>
      <c r="E10" s="77">
        <v>110523.61</v>
      </c>
      <c r="F10" s="77"/>
      <c r="G10" s="77"/>
    </row>
    <row r="11" ht="18" customHeight="1" spans="1:7">
      <c r="A11" s="159" t="s">
        <v>105</v>
      </c>
      <c r="B11" s="159" t="s">
        <v>106</v>
      </c>
      <c r="C11" s="77">
        <v>11400</v>
      </c>
      <c r="D11" s="77">
        <v>11400</v>
      </c>
      <c r="E11" s="77"/>
      <c r="F11" s="77">
        <v>11400</v>
      </c>
      <c r="G11" s="77"/>
    </row>
    <row r="12" ht="18" customHeight="1" spans="1:7">
      <c r="A12" s="29" t="s">
        <v>107</v>
      </c>
      <c r="B12" s="29" t="s">
        <v>108</v>
      </c>
      <c r="C12" s="77">
        <v>649307.81</v>
      </c>
      <c r="D12" s="77">
        <v>649307.81</v>
      </c>
      <c r="E12" s="77">
        <v>649307.81</v>
      </c>
      <c r="F12" s="77"/>
      <c r="G12" s="77"/>
    </row>
    <row r="13" ht="18" customHeight="1" spans="1:7">
      <c r="A13" s="134" t="s">
        <v>109</v>
      </c>
      <c r="B13" s="134" t="s">
        <v>110</v>
      </c>
      <c r="C13" s="77">
        <v>649307.81</v>
      </c>
      <c r="D13" s="77">
        <v>649307.81</v>
      </c>
      <c r="E13" s="77">
        <v>649307.81</v>
      </c>
      <c r="F13" s="77"/>
      <c r="G13" s="77"/>
    </row>
    <row r="14" ht="18" customHeight="1" spans="1:7">
      <c r="A14" s="159" t="s">
        <v>111</v>
      </c>
      <c r="B14" s="159" t="s">
        <v>112</v>
      </c>
      <c r="C14" s="77">
        <v>188574.21</v>
      </c>
      <c r="D14" s="77">
        <v>188574.21</v>
      </c>
      <c r="E14" s="77">
        <v>188574.21</v>
      </c>
      <c r="F14" s="77"/>
      <c r="G14" s="77"/>
    </row>
    <row r="15" ht="18" customHeight="1" spans="1:7">
      <c r="A15" s="159" t="s">
        <v>113</v>
      </c>
      <c r="B15" s="159" t="s">
        <v>114</v>
      </c>
      <c r="C15" s="77">
        <v>177005.26</v>
      </c>
      <c r="D15" s="77">
        <v>177005.26</v>
      </c>
      <c r="E15" s="77">
        <v>177005.26</v>
      </c>
      <c r="F15" s="77"/>
      <c r="G15" s="77"/>
    </row>
    <row r="16" ht="18" customHeight="1" spans="1:7">
      <c r="A16" s="159" t="s">
        <v>115</v>
      </c>
      <c r="B16" s="159" t="s">
        <v>116</v>
      </c>
      <c r="C16" s="77">
        <v>260636.1</v>
      </c>
      <c r="D16" s="77">
        <v>260636.1</v>
      </c>
      <c r="E16" s="77">
        <v>260636.1</v>
      </c>
      <c r="F16" s="77"/>
      <c r="G16" s="77"/>
    </row>
    <row r="17" ht="18" customHeight="1" spans="1:7">
      <c r="A17" s="159" t="s">
        <v>117</v>
      </c>
      <c r="B17" s="159" t="s">
        <v>118</v>
      </c>
      <c r="C17" s="77">
        <v>23092.24</v>
      </c>
      <c r="D17" s="77">
        <v>23092.24</v>
      </c>
      <c r="E17" s="77">
        <v>23092.24</v>
      </c>
      <c r="F17" s="77"/>
      <c r="G17" s="77"/>
    </row>
    <row r="18" ht="18" customHeight="1" spans="1:7">
      <c r="A18" s="29" t="s">
        <v>119</v>
      </c>
      <c r="B18" s="29" t="s">
        <v>120</v>
      </c>
      <c r="C18" s="77">
        <v>6150000</v>
      </c>
      <c r="D18" s="77"/>
      <c r="E18" s="77"/>
      <c r="F18" s="77"/>
      <c r="G18" s="77">
        <v>6150000</v>
      </c>
    </row>
    <row r="19" ht="18" customHeight="1" spans="1:7">
      <c r="A19" s="134" t="s">
        <v>121</v>
      </c>
      <c r="B19" s="134" t="s">
        <v>122</v>
      </c>
      <c r="C19" s="77">
        <v>6150000</v>
      </c>
      <c r="D19" s="77"/>
      <c r="E19" s="77"/>
      <c r="F19" s="77"/>
      <c r="G19" s="77">
        <v>6150000</v>
      </c>
    </row>
    <row r="20" ht="18" customHeight="1" spans="1:7">
      <c r="A20" s="159" t="s">
        <v>123</v>
      </c>
      <c r="B20" s="159" t="s">
        <v>124</v>
      </c>
      <c r="C20" s="77">
        <v>4000000</v>
      </c>
      <c r="D20" s="77"/>
      <c r="E20" s="77"/>
      <c r="F20" s="77"/>
      <c r="G20" s="77">
        <v>4000000</v>
      </c>
    </row>
    <row r="21" ht="18" customHeight="1" spans="1:7">
      <c r="A21" s="159" t="s">
        <v>125</v>
      </c>
      <c r="B21" s="159" t="s">
        <v>126</v>
      </c>
      <c r="C21" s="77">
        <v>2150000</v>
      </c>
      <c r="D21" s="77"/>
      <c r="E21" s="77"/>
      <c r="F21" s="77"/>
      <c r="G21" s="77">
        <v>2150000</v>
      </c>
    </row>
    <row r="22" ht="18" customHeight="1" spans="1:7">
      <c r="A22" s="29" t="s">
        <v>127</v>
      </c>
      <c r="B22" s="29" t="s">
        <v>128</v>
      </c>
      <c r="C22" s="77">
        <v>51023523.97</v>
      </c>
      <c r="D22" s="77">
        <v>4672124</v>
      </c>
      <c r="E22" s="77">
        <v>4367004</v>
      </c>
      <c r="F22" s="77">
        <v>305120</v>
      </c>
      <c r="G22" s="77">
        <v>46351399.97</v>
      </c>
    </row>
    <row r="23" ht="18" customHeight="1" spans="1:7">
      <c r="A23" s="134" t="s">
        <v>129</v>
      </c>
      <c r="B23" s="134" t="s">
        <v>130</v>
      </c>
      <c r="C23" s="77">
        <v>4692124</v>
      </c>
      <c r="D23" s="77">
        <v>4672124</v>
      </c>
      <c r="E23" s="77">
        <v>4367004</v>
      </c>
      <c r="F23" s="77">
        <v>305120</v>
      </c>
      <c r="G23" s="77">
        <v>20000</v>
      </c>
    </row>
    <row r="24" ht="18" customHeight="1" spans="1:7">
      <c r="A24" s="159" t="s">
        <v>131</v>
      </c>
      <c r="B24" s="159" t="s">
        <v>132</v>
      </c>
      <c r="C24" s="77">
        <v>4672124</v>
      </c>
      <c r="D24" s="77">
        <v>4672124</v>
      </c>
      <c r="E24" s="77">
        <v>4367004</v>
      </c>
      <c r="F24" s="77">
        <v>305120</v>
      </c>
      <c r="G24" s="77"/>
    </row>
    <row r="25" ht="18" customHeight="1" spans="1:7">
      <c r="A25" s="159" t="s">
        <v>133</v>
      </c>
      <c r="B25" s="159" t="s">
        <v>134</v>
      </c>
      <c r="C25" s="77">
        <v>20000</v>
      </c>
      <c r="D25" s="77"/>
      <c r="E25" s="77"/>
      <c r="F25" s="77"/>
      <c r="G25" s="77">
        <v>20000</v>
      </c>
    </row>
    <row r="26" ht="18" customHeight="1" spans="1:7">
      <c r="A26" s="134" t="s">
        <v>135</v>
      </c>
      <c r="B26" s="134" t="s">
        <v>136</v>
      </c>
      <c r="C26" s="77">
        <v>1670704</v>
      </c>
      <c r="D26" s="77"/>
      <c r="E26" s="77"/>
      <c r="F26" s="77"/>
      <c r="G26" s="77">
        <v>1670704</v>
      </c>
    </row>
    <row r="27" ht="18" customHeight="1" spans="1:7">
      <c r="A27" s="159" t="s">
        <v>137</v>
      </c>
      <c r="B27" s="159" t="s">
        <v>136</v>
      </c>
      <c r="C27" s="77">
        <v>1670704</v>
      </c>
      <c r="D27" s="77"/>
      <c r="E27" s="77"/>
      <c r="F27" s="77"/>
      <c r="G27" s="77">
        <v>1670704</v>
      </c>
    </row>
    <row r="28" ht="18" customHeight="1" spans="1:7">
      <c r="A28" s="134" t="s">
        <v>138</v>
      </c>
      <c r="B28" s="134" t="s">
        <v>139</v>
      </c>
      <c r="C28" s="77">
        <v>3272295.93</v>
      </c>
      <c r="D28" s="77"/>
      <c r="E28" s="77"/>
      <c r="F28" s="77"/>
      <c r="G28" s="77">
        <v>3272295.93</v>
      </c>
    </row>
    <row r="29" ht="18" customHeight="1" spans="1:7">
      <c r="A29" s="159" t="s">
        <v>140</v>
      </c>
      <c r="B29" s="159" t="s">
        <v>141</v>
      </c>
      <c r="C29" s="77">
        <v>500000</v>
      </c>
      <c r="D29" s="77"/>
      <c r="E29" s="77"/>
      <c r="F29" s="77"/>
      <c r="G29" s="77">
        <v>500000</v>
      </c>
    </row>
    <row r="30" ht="18" customHeight="1" spans="1:7">
      <c r="A30" s="159" t="s">
        <v>142</v>
      </c>
      <c r="B30" s="159" t="s">
        <v>143</v>
      </c>
      <c r="C30" s="77">
        <v>2772295.93</v>
      </c>
      <c r="D30" s="77"/>
      <c r="E30" s="77"/>
      <c r="F30" s="77"/>
      <c r="G30" s="77">
        <v>2772295.93</v>
      </c>
    </row>
    <row r="31" ht="18" customHeight="1" spans="1:7">
      <c r="A31" s="134" t="s">
        <v>144</v>
      </c>
      <c r="B31" s="134" t="s">
        <v>145</v>
      </c>
      <c r="C31" s="77">
        <v>41388400.04</v>
      </c>
      <c r="D31" s="77"/>
      <c r="E31" s="77"/>
      <c r="F31" s="77"/>
      <c r="G31" s="77">
        <v>41388400.04</v>
      </c>
    </row>
    <row r="32" ht="18" customHeight="1" spans="1:7">
      <c r="A32" s="159" t="s">
        <v>146</v>
      </c>
      <c r="B32" s="159" t="s">
        <v>145</v>
      </c>
      <c r="C32" s="77">
        <v>41388400.04</v>
      </c>
      <c r="D32" s="77"/>
      <c r="E32" s="77"/>
      <c r="F32" s="77"/>
      <c r="G32" s="77">
        <v>41388400.04</v>
      </c>
    </row>
    <row r="33" ht="18" customHeight="1" spans="1:7">
      <c r="A33" s="29" t="s">
        <v>147</v>
      </c>
      <c r="B33" s="29" t="s">
        <v>148</v>
      </c>
      <c r="C33" s="77">
        <v>1065463.86</v>
      </c>
      <c r="D33" s="77"/>
      <c r="E33" s="77"/>
      <c r="F33" s="77"/>
      <c r="G33" s="77">
        <v>1065463.86</v>
      </c>
    </row>
    <row r="34" ht="18" customHeight="1" spans="1:7">
      <c r="A34" s="134" t="s">
        <v>149</v>
      </c>
      <c r="B34" s="134" t="s">
        <v>150</v>
      </c>
      <c r="C34" s="77">
        <v>1065463.86</v>
      </c>
      <c r="D34" s="77"/>
      <c r="E34" s="77"/>
      <c r="F34" s="77"/>
      <c r="G34" s="77">
        <v>1065463.86</v>
      </c>
    </row>
    <row r="35" ht="18" customHeight="1" spans="1:7">
      <c r="A35" s="159" t="s">
        <v>151</v>
      </c>
      <c r="B35" s="159" t="s">
        <v>152</v>
      </c>
      <c r="C35" s="77">
        <v>1065463.86</v>
      </c>
      <c r="D35" s="77"/>
      <c r="E35" s="77"/>
      <c r="F35" s="77"/>
      <c r="G35" s="77">
        <v>1065463.86</v>
      </c>
    </row>
    <row r="36" ht="18" customHeight="1" spans="1:7">
      <c r="A36" s="29" t="s">
        <v>153</v>
      </c>
      <c r="B36" s="29" t="s">
        <v>154</v>
      </c>
      <c r="C36" s="77">
        <v>2914935.24</v>
      </c>
      <c r="D36" s="77">
        <v>495960.24</v>
      </c>
      <c r="E36" s="77">
        <v>495960.24</v>
      </c>
      <c r="F36" s="77"/>
      <c r="G36" s="77">
        <v>2418975</v>
      </c>
    </row>
    <row r="37" ht="18" customHeight="1" spans="1:7">
      <c r="A37" s="134" t="s">
        <v>155</v>
      </c>
      <c r="B37" s="134" t="s">
        <v>156</v>
      </c>
      <c r="C37" s="77">
        <v>2418975</v>
      </c>
      <c r="D37" s="77"/>
      <c r="E37" s="77"/>
      <c r="F37" s="77"/>
      <c r="G37" s="77">
        <v>2418975</v>
      </c>
    </row>
    <row r="38" ht="18" customHeight="1" spans="1:7">
      <c r="A38" s="159" t="s">
        <v>157</v>
      </c>
      <c r="B38" s="159" t="s">
        <v>158</v>
      </c>
      <c r="C38" s="77">
        <v>592000</v>
      </c>
      <c r="D38" s="77"/>
      <c r="E38" s="77"/>
      <c r="F38" s="77"/>
      <c r="G38" s="77">
        <v>592000</v>
      </c>
    </row>
    <row r="39" ht="18" customHeight="1" spans="1:7">
      <c r="A39" s="159" t="s">
        <v>159</v>
      </c>
      <c r="B39" s="159" t="s">
        <v>160</v>
      </c>
      <c r="C39" s="77">
        <v>1826975</v>
      </c>
      <c r="D39" s="77"/>
      <c r="E39" s="77"/>
      <c r="F39" s="77"/>
      <c r="G39" s="77">
        <v>1826975</v>
      </c>
    </row>
    <row r="40" ht="18" customHeight="1" spans="1:7">
      <c r="A40" s="134" t="s">
        <v>161</v>
      </c>
      <c r="B40" s="134" t="s">
        <v>162</v>
      </c>
      <c r="C40" s="77">
        <v>495960.24</v>
      </c>
      <c r="D40" s="77">
        <v>495960.24</v>
      </c>
      <c r="E40" s="77">
        <v>495960.24</v>
      </c>
      <c r="F40" s="77"/>
      <c r="G40" s="77"/>
    </row>
    <row r="41" ht="18" customHeight="1" spans="1:7">
      <c r="A41" s="159" t="s">
        <v>163</v>
      </c>
      <c r="B41" s="159" t="s">
        <v>164</v>
      </c>
      <c r="C41" s="77">
        <v>495960.24</v>
      </c>
      <c r="D41" s="77">
        <v>495960.24</v>
      </c>
      <c r="E41" s="77">
        <v>495960.24</v>
      </c>
      <c r="F41" s="77"/>
      <c r="G41" s="77"/>
    </row>
    <row r="42" ht="18" customHeight="1" spans="1:7">
      <c r="A42" s="76" t="s">
        <v>203</v>
      </c>
      <c r="B42" s="160" t="s">
        <v>203</v>
      </c>
      <c r="C42" s="77">
        <v>62586434.8</v>
      </c>
      <c r="D42" s="77">
        <v>6600595.97</v>
      </c>
      <c r="E42" s="77">
        <v>6284075.97</v>
      </c>
      <c r="F42" s="77">
        <v>316520</v>
      </c>
      <c r="G42" s="77">
        <v>55985838.83</v>
      </c>
    </row>
  </sheetData>
  <mergeCells count="6">
    <mergeCell ref="A2:G2"/>
    <mergeCell ref="A4:B4"/>
    <mergeCell ref="D4:F4"/>
    <mergeCell ref="A42:B4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F15" sqref="F15"/>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2" t="s">
        <v>204</v>
      </c>
    </row>
    <row r="2" ht="41.25" customHeight="1" spans="1:6">
      <c r="A2" s="153" t="str">
        <f>"2025"&amp;"年一般公共预算“三公”经费支出预算表"</f>
        <v>2025年一般公共预算“三公”经费支出预算表</v>
      </c>
      <c r="B2" s="42"/>
      <c r="C2" s="42"/>
      <c r="D2" s="42"/>
      <c r="E2" s="41"/>
      <c r="F2" s="42"/>
    </row>
    <row r="3" customHeight="1" spans="1:6">
      <c r="A3" s="109" t="str">
        <f>"单位名称："&amp;"寻甸回族彝族自治县住房和城乡建设局"</f>
        <v>单位名称：寻甸回族彝族自治县住房和城乡建设局</v>
      </c>
      <c r="B3" s="154"/>
      <c r="D3" s="42"/>
      <c r="E3" s="41"/>
      <c r="F3" s="62" t="s">
        <v>1</v>
      </c>
    </row>
    <row r="4" ht="27" customHeight="1" spans="1:6">
      <c r="A4" s="46" t="s">
        <v>205</v>
      </c>
      <c r="B4" s="46" t="s">
        <v>206</v>
      </c>
      <c r="C4" s="48" t="s">
        <v>207</v>
      </c>
      <c r="D4" s="46"/>
      <c r="E4" s="47"/>
      <c r="F4" s="46" t="s">
        <v>208</v>
      </c>
    </row>
    <row r="5" ht="28.5" customHeight="1" spans="1:6">
      <c r="A5" s="155"/>
      <c r="B5" s="50"/>
      <c r="C5" s="47" t="s">
        <v>57</v>
      </c>
      <c r="D5" s="47" t="s">
        <v>209</v>
      </c>
      <c r="E5" s="47" t="s">
        <v>210</v>
      </c>
      <c r="F5" s="49"/>
    </row>
    <row r="6" ht="17.25" customHeight="1" spans="1:6">
      <c r="A6" s="54" t="s">
        <v>82</v>
      </c>
      <c r="B6" s="54" t="s">
        <v>83</v>
      </c>
      <c r="C6" s="54" t="s">
        <v>84</v>
      </c>
      <c r="D6" s="54" t="s">
        <v>85</v>
      </c>
      <c r="E6" s="54" t="s">
        <v>86</v>
      </c>
      <c r="F6" s="54" t="s">
        <v>87</v>
      </c>
    </row>
    <row r="7" ht="17.25" customHeight="1" spans="1:6">
      <c r="A7" s="77">
        <v>24400</v>
      </c>
      <c r="B7" s="77"/>
      <c r="C7" s="77">
        <v>20000</v>
      </c>
      <c r="D7" s="77"/>
      <c r="E7" s="77">
        <v>20000</v>
      </c>
      <c r="F7" s="77">
        <v>4400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4"/>
  <sheetViews>
    <sheetView showZeros="0" topLeftCell="G1" workbookViewId="0">
      <selection activeCell="D18" sqref="D18"/>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5"/>
      <c r="C1" s="141"/>
      <c r="E1" s="142"/>
      <c r="F1" s="142"/>
      <c r="G1" s="142"/>
      <c r="H1" s="142"/>
      <c r="I1" s="81"/>
      <c r="J1" s="81"/>
      <c r="K1" s="81"/>
      <c r="L1" s="81"/>
      <c r="M1" s="81"/>
      <c r="N1" s="81"/>
      <c r="R1" s="81"/>
      <c r="V1" s="141"/>
      <c r="X1" s="2" t="s">
        <v>211</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"单位名称："&amp;"寻甸回族彝族自治县住房和城乡建设局"</f>
        <v>单位名称：寻甸回族彝族自治县住房和城乡建设局</v>
      </c>
      <c r="B3" s="5"/>
      <c r="C3" s="143"/>
      <c r="D3" s="143"/>
      <c r="E3" s="143"/>
      <c r="F3" s="143"/>
      <c r="G3" s="143"/>
      <c r="H3" s="143"/>
      <c r="I3" s="83"/>
      <c r="J3" s="83"/>
      <c r="K3" s="83"/>
      <c r="L3" s="83"/>
      <c r="M3" s="83"/>
      <c r="N3" s="83"/>
      <c r="O3" s="6"/>
      <c r="P3" s="6"/>
      <c r="Q3" s="6"/>
      <c r="R3" s="83"/>
      <c r="V3" s="141"/>
      <c r="X3" s="2" t="s">
        <v>1</v>
      </c>
    </row>
    <row r="4" ht="18" customHeight="1" spans="1:24">
      <c r="A4" s="8" t="s">
        <v>212</v>
      </c>
      <c r="B4" s="8" t="s">
        <v>213</v>
      </c>
      <c r="C4" s="8" t="s">
        <v>214</v>
      </c>
      <c r="D4" s="8" t="s">
        <v>215</v>
      </c>
      <c r="E4" s="8" t="s">
        <v>216</v>
      </c>
      <c r="F4" s="8" t="s">
        <v>217</v>
      </c>
      <c r="G4" s="8" t="s">
        <v>218</v>
      </c>
      <c r="H4" s="8" t="s">
        <v>219</v>
      </c>
      <c r="I4" s="148" t="s">
        <v>220</v>
      </c>
      <c r="J4" s="78" t="s">
        <v>220</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221</v>
      </c>
      <c r="J5" s="148" t="s">
        <v>58</v>
      </c>
      <c r="K5" s="78"/>
      <c r="L5" s="78"/>
      <c r="M5" s="78"/>
      <c r="N5" s="79"/>
      <c r="O5" s="10" t="s">
        <v>222</v>
      </c>
      <c r="P5" s="11"/>
      <c r="Q5" s="12"/>
      <c r="R5" s="8" t="s">
        <v>61</v>
      </c>
      <c r="S5" s="148" t="s">
        <v>62</v>
      </c>
      <c r="T5" s="99" t="s">
        <v>64</v>
      </c>
      <c r="U5" s="78" t="s">
        <v>62</v>
      </c>
      <c r="V5" s="99" t="s">
        <v>66</v>
      </c>
      <c r="W5" s="99" t="s">
        <v>67</v>
      </c>
      <c r="X5" s="151" t="s">
        <v>68</v>
      </c>
    </row>
    <row r="6" ht="19.5" customHeight="1" spans="1:24">
      <c r="A6" s="28"/>
      <c r="B6" s="28"/>
      <c r="C6" s="28"/>
      <c r="D6" s="28"/>
      <c r="E6" s="28"/>
      <c r="F6" s="28"/>
      <c r="G6" s="28"/>
      <c r="H6" s="28"/>
      <c r="I6" s="28"/>
      <c r="J6" s="149" t="s">
        <v>223</v>
      </c>
      <c r="K6" s="8" t="s">
        <v>224</v>
      </c>
      <c r="L6" s="8" t="s">
        <v>225</v>
      </c>
      <c r="M6" s="8" t="s">
        <v>226</v>
      </c>
      <c r="N6" s="8" t="s">
        <v>227</v>
      </c>
      <c r="O6" s="8" t="s">
        <v>58</v>
      </c>
      <c r="P6" s="8" t="s">
        <v>59</v>
      </c>
      <c r="Q6" s="8" t="s">
        <v>60</v>
      </c>
      <c r="R6" s="28"/>
      <c r="S6" s="8" t="s">
        <v>57</v>
      </c>
      <c r="T6" s="8" t="s">
        <v>64</v>
      </c>
      <c r="U6" s="8" t="s">
        <v>228</v>
      </c>
      <c r="V6" s="8" t="s">
        <v>66</v>
      </c>
      <c r="W6" s="8" t="s">
        <v>67</v>
      </c>
      <c r="X6" s="8" t="s">
        <v>68</v>
      </c>
    </row>
    <row r="7" ht="37.5" customHeight="1" spans="1:24">
      <c r="A7" s="144"/>
      <c r="B7" s="18"/>
      <c r="C7" s="144"/>
      <c r="D7" s="144"/>
      <c r="E7" s="144"/>
      <c r="F7" s="144"/>
      <c r="G7" s="144"/>
      <c r="H7" s="144"/>
      <c r="I7" s="144"/>
      <c r="J7" s="150" t="s">
        <v>57</v>
      </c>
      <c r="K7" s="16" t="s">
        <v>229</v>
      </c>
      <c r="L7" s="16" t="s">
        <v>225</v>
      </c>
      <c r="M7" s="16" t="s">
        <v>226</v>
      </c>
      <c r="N7" s="16" t="s">
        <v>227</v>
      </c>
      <c r="O7" s="16" t="s">
        <v>225</v>
      </c>
      <c r="P7" s="16" t="s">
        <v>226</v>
      </c>
      <c r="Q7" s="16" t="s">
        <v>227</v>
      </c>
      <c r="R7" s="16" t="s">
        <v>61</v>
      </c>
      <c r="S7" s="16" t="s">
        <v>57</v>
      </c>
      <c r="T7" s="16" t="s">
        <v>64</v>
      </c>
      <c r="U7" s="16" t="s">
        <v>228</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70</v>
      </c>
      <c r="B9" s="145" t="s">
        <v>70</v>
      </c>
      <c r="C9" s="145" t="s">
        <v>230</v>
      </c>
      <c r="D9" s="145" t="s">
        <v>231</v>
      </c>
      <c r="E9" s="145" t="s">
        <v>131</v>
      </c>
      <c r="F9" s="145" t="s">
        <v>132</v>
      </c>
      <c r="G9" s="145" t="s">
        <v>232</v>
      </c>
      <c r="H9" s="145" t="s">
        <v>233</v>
      </c>
      <c r="I9" s="77">
        <v>869688</v>
      </c>
      <c r="J9" s="77">
        <v>869688</v>
      </c>
      <c r="K9" s="77"/>
      <c r="L9" s="77"/>
      <c r="M9" s="108">
        <v>869688</v>
      </c>
      <c r="N9" s="77"/>
      <c r="O9" s="77"/>
      <c r="P9" s="77"/>
      <c r="Q9" s="77"/>
      <c r="R9" s="77"/>
      <c r="S9" s="77"/>
      <c r="T9" s="77"/>
      <c r="U9" s="77"/>
      <c r="V9" s="77"/>
      <c r="W9" s="77"/>
      <c r="X9" s="77"/>
    </row>
    <row r="10" ht="20.25" customHeight="1" spans="1:24">
      <c r="A10" s="145" t="s">
        <v>70</v>
      </c>
      <c r="B10" s="145" t="s">
        <v>70</v>
      </c>
      <c r="C10" s="145" t="s">
        <v>230</v>
      </c>
      <c r="D10" s="145" t="s">
        <v>231</v>
      </c>
      <c r="E10" s="145" t="s">
        <v>131</v>
      </c>
      <c r="F10" s="145" t="s">
        <v>132</v>
      </c>
      <c r="G10" s="145" t="s">
        <v>234</v>
      </c>
      <c r="H10" s="145" t="s">
        <v>235</v>
      </c>
      <c r="I10" s="77">
        <v>1162428</v>
      </c>
      <c r="J10" s="77">
        <v>1162428</v>
      </c>
      <c r="K10" s="23"/>
      <c r="L10" s="23"/>
      <c r="M10" s="108">
        <v>1162428</v>
      </c>
      <c r="N10" s="23"/>
      <c r="O10" s="77"/>
      <c r="P10" s="77"/>
      <c r="Q10" s="77"/>
      <c r="R10" s="77"/>
      <c r="S10" s="77"/>
      <c r="T10" s="77"/>
      <c r="U10" s="77"/>
      <c r="V10" s="77"/>
      <c r="W10" s="77"/>
      <c r="X10" s="77"/>
    </row>
    <row r="11" ht="20.25" customHeight="1" spans="1:24">
      <c r="A11" s="145" t="s">
        <v>70</v>
      </c>
      <c r="B11" s="145" t="s">
        <v>70</v>
      </c>
      <c r="C11" s="145" t="s">
        <v>230</v>
      </c>
      <c r="D11" s="145" t="s">
        <v>231</v>
      </c>
      <c r="E11" s="145" t="s">
        <v>131</v>
      </c>
      <c r="F11" s="145" t="s">
        <v>132</v>
      </c>
      <c r="G11" s="145" t="s">
        <v>236</v>
      </c>
      <c r="H11" s="145" t="s">
        <v>237</v>
      </c>
      <c r="I11" s="77">
        <v>75874</v>
      </c>
      <c r="J11" s="77">
        <v>75874</v>
      </c>
      <c r="K11" s="23"/>
      <c r="L11" s="23"/>
      <c r="M11" s="108">
        <v>75874</v>
      </c>
      <c r="N11" s="23"/>
      <c r="O11" s="77"/>
      <c r="P11" s="77"/>
      <c r="Q11" s="77"/>
      <c r="R11" s="77"/>
      <c r="S11" s="77"/>
      <c r="T11" s="77"/>
      <c r="U11" s="77"/>
      <c r="V11" s="77"/>
      <c r="W11" s="77"/>
      <c r="X11" s="77"/>
    </row>
    <row r="12" ht="20.25" customHeight="1" spans="1:24">
      <c r="A12" s="145" t="s">
        <v>70</v>
      </c>
      <c r="B12" s="145" t="s">
        <v>70</v>
      </c>
      <c r="C12" s="145" t="s">
        <v>238</v>
      </c>
      <c r="D12" s="145" t="s">
        <v>239</v>
      </c>
      <c r="E12" s="145" t="s">
        <v>131</v>
      </c>
      <c r="F12" s="145" t="s">
        <v>132</v>
      </c>
      <c r="G12" s="145" t="s">
        <v>232</v>
      </c>
      <c r="H12" s="145" t="s">
        <v>233</v>
      </c>
      <c r="I12" s="77">
        <v>747264</v>
      </c>
      <c r="J12" s="77">
        <v>747264</v>
      </c>
      <c r="K12" s="23"/>
      <c r="L12" s="23"/>
      <c r="M12" s="108">
        <v>747264</v>
      </c>
      <c r="N12" s="23"/>
      <c r="O12" s="77"/>
      <c r="P12" s="77"/>
      <c r="Q12" s="77"/>
      <c r="R12" s="77"/>
      <c r="S12" s="77"/>
      <c r="T12" s="77"/>
      <c r="U12" s="77"/>
      <c r="V12" s="77"/>
      <c r="W12" s="77"/>
      <c r="X12" s="77"/>
    </row>
    <row r="13" ht="20.25" customHeight="1" spans="1:24">
      <c r="A13" s="145" t="s">
        <v>70</v>
      </c>
      <c r="B13" s="145" t="s">
        <v>70</v>
      </c>
      <c r="C13" s="145" t="s">
        <v>238</v>
      </c>
      <c r="D13" s="145" t="s">
        <v>239</v>
      </c>
      <c r="E13" s="145" t="s">
        <v>131</v>
      </c>
      <c r="F13" s="145" t="s">
        <v>132</v>
      </c>
      <c r="G13" s="145" t="s">
        <v>234</v>
      </c>
      <c r="H13" s="145" t="s">
        <v>235</v>
      </c>
      <c r="I13" s="77">
        <v>90468</v>
      </c>
      <c r="J13" s="77">
        <v>90468</v>
      </c>
      <c r="K13" s="23"/>
      <c r="L13" s="23"/>
      <c r="M13" s="108">
        <v>90468</v>
      </c>
      <c r="N13" s="23"/>
      <c r="O13" s="77"/>
      <c r="P13" s="77"/>
      <c r="Q13" s="77"/>
      <c r="R13" s="77"/>
      <c r="S13" s="77"/>
      <c r="T13" s="77"/>
      <c r="U13" s="77"/>
      <c r="V13" s="77"/>
      <c r="W13" s="77"/>
      <c r="X13" s="77"/>
    </row>
    <row r="14" ht="20.25" customHeight="1" spans="1:24">
      <c r="A14" s="145" t="s">
        <v>70</v>
      </c>
      <c r="B14" s="145" t="s">
        <v>70</v>
      </c>
      <c r="C14" s="145" t="s">
        <v>238</v>
      </c>
      <c r="D14" s="145" t="s">
        <v>239</v>
      </c>
      <c r="E14" s="145" t="s">
        <v>131</v>
      </c>
      <c r="F14" s="145" t="s">
        <v>132</v>
      </c>
      <c r="G14" s="145" t="s">
        <v>240</v>
      </c>
      <c r="H14" s="145" t="s">
        <v>241</v>
      </c>
      <c r="I14" s="77">
        <v>549288</v>
      </c>
      <c r="J14" s="77">
        <v>549288</v>
      </c>
      <c r="K14" s="23"/>
      <c r="L14" s="23"/>
      <c r="M14" s="108">
        <v>549288</v>
      </c>
      <c r="N14" s="23"/>
      <c r="O14" s="77"/>
      <c r="P14" s="77"/>
      <c r="Q14" s="77"/>
      <c r="R14" s="77"/>
      <c r="S14" s="77"/>
      <c r="T14" s="77"/>
      <c r="U14" s="77"/>
      <c r="V14" s="77"/>
      <c r="W14" s="77"/>
      <c r="X14" s="77"/>
    </row>
    <row r="15" ht="20.25" customHeight="1" spans="1:24">
      <c r="A15" s="145" t="s">
        <v>70</v>
      </c>
      <c r="B15" s="145" t="s">
        <v>70</v>
      </c>
      <c r="C15" s="145" t="s">
        <v>238</v>
      </c>
      <c r="D15" s="145" t="s">
        <v>239</v>
      </c>
      <c r="E15" s="145" t="s">
        <v>131</v>
      </c>
      <c r="F15" s="145" t="s">
        <v>132</v>
      </c>
      <c r="G15" s="145" t="s">
        <v>240</v>
      </c>
      <c r="H15" s="145" t="s">
        <v>241</v>
      </c>
      <c r="I15" s="77">
        <v>338640</v>
      </c>
      <c r="J15" s="77">
        <v>338640</v>
      </c>
      <c r="K15" s="23"/>
      <c r="L15" s="23"/>
      <c r="M15" s="108">
        <v>338640</v>
      </c>
      <c r="N15" s="23"/>
      <c r="O15" s="77"/>
      <c r="P15" s="77"/>
      <c r="Q15" s="77"/>
      <c r="R15" s="77"/>
      <c r="S15" s="77"/>
      <c r="T15" s="77"/>
      <c r="U15" s="77"/>
      <c r="V15" s="77"/>
      <c r="W15" s="77"/>
      <c r="X15" s="77"/>
    </row>
    <row r="16" ht="20.25" customHeight="1" spans="1:24">
      <c r="A16" s="145" t="s">
        <v>70</v>
      </c>
      <c r="B16" s="145" t="s">
        <v>70</v>
      </c>
      <c r="C16" s="145" t="s">
        <v>238</v>
      </c>
      <c r="D16" s="145" t="s">
        <v>239</v>
      </c>
      <c r="E16" s="145" t="s">
        <v>131</v>
      </c>
      <c r="F16" s="145" t="s">
        <v>132</v>
      </c>
      <c r="G16" s="145" t="s">
        <v>240</v>
      </c>
      <c r="H16" s="145" t="s">
        <v>241</v>
      </c>
      <c r="I16" s="77">
        <v>66072</v>
      </c>
      <c r="J16" s="77">
        <v>66072</v>
      </c>
      <c r="K16" s="23"/>
      <c r="L16" s="23"/>
      <c r="M16" s="108">
        <v>66072</v>
      </c>
      <c r="N16" s="23"/>
      <c r="O16" s="77"/>
      <c r="P16" s="77"/>
      <c r="Q16" s="77"/>
      <c r="R16" s="77"/>
      <c r="S16" s="77"/>
      <c r="T16" s="77"/>
      <c r="U16" s="77"/>
      <c r="V16" s="77"/>
      <c r="W16" s="77"/>
      <c r="X16" s="77"/>
    </row>
    <row r="17" ht="20.25" customHeight="1" spans="1:24">
      <c r="A17" s="145" t="s">
        <v>70</v>
      </c>
      <c r="B17" s="145" t="s">
        <v>70</v>
      </c>
      <c r="C17" s="145" t="s">
        <v>242</v>
      </c>
      <c r="D17" s="145" t="s">
        <v>243</v>
      </c>
      <c r="E17" s="145" t="s">
        <v>101</v>
      </c>
      <c r="F17" s="145" t="s">
        <v>102</v>
      </c>
      <c r="G17" s="145" t="s">
        <v>244</v>
      </c>
      <c r="H17" s="145" t="s">
        <v>245</v>
      </c>
      <c r="I17" s="77">
        <v>349675.2</v>
      </c>
      <c r="J17" s="77">
        <v>349675.2</v>
      </c>
      <c r="K17" s="23"/>
      <c r="L17" s="23"/>
      <c r="M17" s="108">
        <v>349675.2</v>
      </c>
      <c r="N17" s="23"/>
      <c r="O17" s="77"/>
      <c r="P17" s="77"/>
      <c r="Q17" s="77"/>
      <c r="R17" s="77"/>
      <c r="S17" s="77"/>
      <c r="T17" s="77"/>
      <c r="U17" s="77"/>
      <c r="V17" s="77"/>
      <c r="W17" s="77"/>
      <c r="X17" s="77"/>
    </row>
    <row r="18" ht="20.25" customHeight="1" spans="1:24">
      <c r="A18" s="145" t="s">
        <v>70</v>
      </c>
      <c r="B18" s="145" t="s">
        <v>70</v>
      </c>
      <c r="C18" s="145" t="s">
        <v>242</v>
      </c>
      <c r="D18" s="145" t="s">
        <v>243</v>
      </c>
      <c r="E18" s="145" t="s">
        <v>101</v>
      </c>
      <c r="F18" s="145" t="s">
        <v>102</v>
      </c>
      <c r="G18" s="145" t="s">
        <v>244</v>
      </c>
      <c r="H18" s="145" t="s">
        <v>245</v>
      </c>
      <c r="I18" s="77">
        <v>311605.11</v>
      </c>
      <c r="J18" s="77">
        <v>311605.11</v>
      </c>
      <c r="K18" s="23"/>
      <c r="L18" s="23"/>
      <c r="M18" s="108">
        <v>311605.11</v>
      </c>
      <c r="N18" s="23"/>
      <c r="O18" s="77"/>
      <c r="P18" s="77"/>
      <c r="Q18" s="77"/>
      <c r="R18" s="77"/>
      <c r="S18" s="77"/>
      <c r="T18" s="77"/>
      <c r="U18" s="77"/>
      <c r="V18" s="77"/>
      <c r="W18" s="77"/>
      <c r="X18" s="77"/>
    </row>
    <row r="19" ht="20.25" customHeight="1" spans="1:24">
      <c r="A19" s="145" t="s">
        <v>70</v>
      </c>
      <c r="B19" s="145" t="s">
        <v>70</v>
      </c>
      <c r="C19" s="145" t="s">
        <v>242</v>
      </c>
      <c r="D19" s="145" t="s">
        <v>243</v>
      </c>
      <c r="E19" s="145" t="s">
        <v>103</v>
      </c>
      <c r="F19" s="145" t="s">
        <v>104</v>
      </c>
      <c r="G19" s="145" t="s">
        <v>246</v>
      </c>
      <c r="H19" s="145" t="s">
        <v>247</v>
      </c>
      <c r="I19" s="77">
        <v>110523.61</v>
      </c>
      <c r="J19" s="77">
        <v>110523.61</v>
      </c>
      <c r="K19" s="23"/>
      <c r="L19" s="23"/>
      <c r="M19" s="108">
        <v>110523.61</v>
      </c>
      <c r="N19" s="23"/>
      <c r="O19" s="77"/>
      <c r="P19" s="77"/>
      <c r="Q19" s="77"/>
      <c r="R19" s="77"/>
      <c r="S19" s="77"/>
      <c r="T19" s="77"/>
      <c r="U19" s="77"/>
      <c r="V19" s="77"/>
      <c r="W19" s="77"/>
      <c r="X19" s="77"/>
    </row>
    <row r="20" ht="20.25" customHeight="1" spans="1:24">
      <c r="A20" s="145" t="s">
        <v>70</v>
      </c>
      <c r="B20" s="145" t="s">
        <v>70</v>
      </c>
      <c r="C20" s="145" t="s">
        <v>242</v>
      </c>
      <c r="D20" s="145" t="s">
        <v>243</v>
      </c>
      <c r="E20" s="145" t="s">
        <v>111</v>
      </c>
      <c r="F20" s="145" t="s">
        <v>112</v>
      </c>
      <c r="G20" s="145" t="s">
        <v>248</v>
      </c>
      <c r="H20" s="145" t="s">
        <v>249</v>
      </c>
      <c r="I20" s="77">
        <v>188574.21</v>
      </c>
      <c r="J20" s="77">
        <v>188574.21</v>
      </c>
      <c r="K20" s="23"/>
      <c r="L20" s="23"/>
      <c r="M20" s="108">
        <v>188574.21</v>
      </c>
      <c r="N20" s="23"/>
      <c r="O20" s="77"/>
      <c r="P20" s="77"/>
      <c r="Q20" s="77"/>
      <c r="R20" s="77"/>
      <c r="S20" s="77"/>
      <c r="T20" s="77"/>
      <c r="U20" s="77"/>
      <c r="V20" s="77"/>
      <c r="W20" s="77"/>
      <c r="X20" s="77"/>
    </row>
    <row r="21" ht="20.25" customHeight="1" spans="1:24">
      <c r="A21" s="145" t="s">
        <v>70</v>
      </c>
      <c r="B21" s="145" t="s">
        <v>70</v>
      </c>
      <c r="C21" s="145" t="s">
        <v>242</v>
      </c>
      <c r="D21" s="145" t="s">
        <v>243</v>
      </c>
      <c r="E21" s="145" t="s">
        <v>113</v>
      </c>
      <c r="F21" s="145" t="s">
        <v>114</v>
      </c>
      <c r="G21" s="145" t="s">
        <v>248</v>
      </c>
      <c r="H21" s="145" t="s">
        <v>249</v>
      </c>
      <c r="I21" s="77">
        <v>177005.26</v>
      </c>
      <c r="J21" s="77">
        <v>177005.26</v>
      </c>
      <c r="K21" s="23"/>
      <c r="L21" s="23"/>
      <c r="M21" s="108">
        <v>177005.26</v>
      </c>
      <c r="N21" s="23"/>
      <c r="O21" s="77"/>
      <c r="P21" s="77"/>
      <c r="Q21" s="77"/>
      <c r="R21" s="77"/>
      <c r="S21" s="77"/>
      <c r="T21" s="77"/>
      <c r="U21" s="77"/>
      <c r="V21" s="77"/>
      <c r="W21" s="77"/>
      <c r="X21" s="77"/>
    </row>
    <row r="22" ht="20.25" customHeight="1" spans="1:24">
      <c r="A22" s="145" t="s">
        <v>70</v>
      </c>
      <c r="B22" s="145" t="s">
        <v>70</v>
      </c>
      <c r="C22" s="145" t="s">
        <v>242</v>
      </c>
      <c r="D22" s="145" t="s">
        <v>243</v>
      </c>
      <c r="E22" s="145" t="s">
        <v>115</v>
      </c>
      <c r="F22" s="145" t="s">
        <v>116</v>
      </c>
      <c r="G22" s="145" t="s">
        <v>250</v>
      </c>
      <c r="H22" s="145" t="s">
        <v>251</v>
      </c>
      <c r="I22" s="77">
        <v>95239.5</v>
      </c>
      <c r="J22" s="77">
        <v>95239.5</v>
      </c>
      <c r="K22" s="23"/>
      <c r="L22" s="23"/>
      <c r="M22" s="108">
        <v>95239.5</v>
      </c>
      <c r="N22" s="23"/>
      <c r="O22" s="77"/>
      <c r="P22" s="77"/>
      <c r="Q22" s="77"/>
      <c r="R22" s="77"/>
      <c r="S22" s="77"/>
      <c r="T22" s="77"/>
      <c r="U22" s="77"/>
      <c r="V22" s="77"/>
      <c r="W22" s="77"/>
      <c r="X22" s="77"/>
    </row>
    <row r="23" ht="20.25" customHeight="1" spans="1:24">
      <c r="A23" s="145" t="s">
        <v>70</v>
      </c>
      <c r="B23" s="145" t="s">
        <v>70</v>
      </c>
      <c r="C23" s="145" t="s">
        <v>242</v>
      </c>
      <c r="D23" s="145" t="s">
        <v>243</v>
      </c>
      <c r="E23" s="145" t="s">
        <v>115</v>
      </c>
      <c r="F23" s="145" t="s">
        <v>116</v>
      </c>
      <c r="G23" s="145" t="s">
        <v>250</v>
      </c>
      <c r="H23" s="145" t="s">
        <v>251</v>
      </c>
      <c r="I23" s="77">
        <v>89396.6</v>
      </c>
      <c r="J23" s="77">
        <v>89396.6</v>
      </c>
      <c r="K23" s="23"/>
      <c r="L23" s="23"/>
      <c r="M23" s="108">
        <v>89396.6</v>
      </c>
      <c r="N23" s="23"/>
      <c r="O23" s="77"/>
      <c r="P23" s="77"/>
      <c r="Q23" s="77"/>
      <c r="R23" s="77"/>
      <c r="S23" s="77"/>
      <c r="T23" s="77"/>
      <c r="U23" s="77"/>
      <c r="V23" s="77"/>
      <c r="W23" s="77"/>
      <c r="X23" s="77"/>
    </row>
    <row r="24" ht="20.25" customHeight="1" spans="1:24">
      <c r="A24" s="145" t="s">
        <v>70</v>
      </c>
      <c r="B24" s="145" t="s">
        <v>70</v>
      </c>
      <c r="C24" s="145" t="s">
        <v>242</v>
      </c>
      <c r="D24" s="145" t="s">
        <v>243</v>
      </c>
      <c r="E24" s="145" t="s">
        <v>117</v>
      </c>
      <c r="F24" s="145" t="s">
        <v>118</v>
      </c>
      <c r="G24" s="145" t="s">
        <v>252</v>
      </c>
      <c r="H24" s="145" t="s">
        <v>253</v>
      </c>
      <c r="I24" s="77">
        <v>7824.96</v>
      </c>
      <c r="J24" s="77">
        <v>7824.96</v>
      </c>
      <c r="K24" s="23"/>
      <c r="L24" s="23"/>
      <c r="M24" s="108">
        <v>7824.96</v>
      </c>
      <c r="N24" s="23"/>
      <c r="O24" s="77"/>
      <c r="P24" s="77"/>
      <c r="Q24" s="77"/>
      <c r="R24" s="77"/>
      <c r="S24" s="77"/>
      <c r="T24" s="77"/>
      <c r="U24" s="77"/>
      <c r="V24" s="77"/>
      <c r="W24" s="77"/>
      <c r="X24" s="77"/>
    </row>
    <row r="25" ht="20.25" customHeight="1" spans="1:24">
      <c r="A25" s="145" t="s">
        <v>70</v>
      </c>
      <c r="B25" s="145" t="s">
        <v>70</v>
      </c>
      <c r="C25" s="145" t="s">
        <v>242</v>
      </c>
      <c r="D25" s="145" t="s">
        <v>243</v>
      </c>
      <c r="E25" s="145" t="s">
        <v>117</v>
      </c>
      <c r="F25" s="145" t="s">
        <v>118</v>
      </c>
      <c r="G25" s="145" t="s">
        <v>252</v>
      </c>
      <c r="H25" s="145" t="s">
        <v>253</v>
      </c>
      <c r="I25" s="77">
        <v>4370.94</v>
      </c>
      <c r="J25" s="77">
        <v>4370.94</v>
      </c>
      <c r="K25" s="23"/>
      <c r="L25" s="23"/>
      <c r="M25" s="108">
        <v>4370.94</v>
      </c>
      <c r="N25" s="23"/>
      <c r="O25" s="77"/>
      <c r="P25" s="77"/>
      <c r="Q25" s="77"/>
      <c r="R25" s="77"/>
      <c r="S25" s="77"/>
      <c r="T25" s="77"/>
      <c r="U25" s="77"/>
      <c r="V25" s="77"/>
      <c r="W25" s="77"/>
      <c r="X25" s="77"/>
    </row>
    <row r="26" ht="20.25" customHeight="1" spans="1:24">
      <c r="A26" s="145" t="s">
        <v>70</v>
      </c>
      <c r="B26" s="145" t="s">
        <v>70</v>
      </c>
      <c r="C26" s="145" t="s">
        <v>242</v>
      </c>
      <c r="D26" s="145" t="s">
        <v>243</v>
      </c>
      <c r="E26" s="145" t="s">
        <v>117</v>
      </c>
      <c r="F26" s="145" t="s">
        <v>118</v>
      </c>
      <c r="G26" s="145" t="s">
        <v>252</v>
      </c>
      <c r="H26" s="145" t="s">
        <v>253</v>
      </c>
      <c r="I26" s="77">
        <v>7001.28</v>
      </c>
      <c r="J26" s="77">
        <v>7001.28</v>
      </c>
      <c r="K26" s="23"/>
      <c r="L26" s="23"/>
      <c r="M26" s="108">
        <v>7001.28</v>
      </c>
      <c r="N26" s="23"/>
      <c r="O26" s="77"/>
      <c r="P26" s="77"/>
      <c r="Q26" s="77"/>
      <c r="R26" s="77"/>
      <c r="S26" s="77"/>
      <c r="T26" s="77"/>
      <c r="U26" s="77"/>
      <c r="V26" s="77"/>
      <c r="W26" s="77"/>
      <c r="X26" s="77"/>
    </row>
    <row r="27" ht="20.25" customHeight="1" spans="1:24">
      <c r="A27" s="145" t="s">
        <v>70</v>
      </c>
      <c r="B27" s="145" t="s">
        <v>70</v>
      </c>
      <c r="C27" s="145" t="s">
        <v>242</v>
      </c>
      <c r="D27" s="145" t="s">
        <v>243</v>
      </c>
      <c r="E27" s="145" t="s">
        <v>117</v>
      </c>
      <c r="F27" s="145" t="s">
        <v>118</v>
      </c>
      <c r="G27" s="145" t="s">
        <v>252</v>
      </c>
      <c r="H27" s="145" t="s">
        <v>253</v>
      </c>
      <c r="I27" s="77">
        <v>3895.06</v>
      </c>
      <c r="J27" s="77">
        <v>3895.06</v>
      </c>
      <c r="K27" s="23"/>
      <c r="L27" s="23"/>
      <c r="M27" s="108">
        <v>3895.06</v>
      </c>
      <c r="N27" s="23"/>
      <c r="O27" s="77"/>
      <c r="P27" s="77"/>
      <c r="Q27" s="77"/>
      <c r="R27" s="77"/>
      <c r="S27" s="77"/>
      <c r="T27" s="77"/>
      <c r="U27" s="77"/>
      <c r="V27" s="77"/>
      <c r="W27" s="77"/>
      <c r="X27" s="77"/>
    </row>
    <row r="28" ht="20.25" customHeight="1" spans="1:24">
      <c r="A28" s="145" t="s">
        <v>70</v>
      </c>
      <c r="B28" s="145" t="s">
        <v>70</v>
      </c>
      <c r="C28" s="145" t="s">
        <v>242</v>
      </c>
      <c r="D28" s="145" t="s">
        <v>243</v>
      </c>
      <c r="E28" s="145" t="s">
        <v>131</v>
      </c>
      <c r="F28" s="145" t="s">
        <v>132</v>
      </c>
      <c r="G28" s="145" t="s">
        <v>252</v>
      </c>
      <c r="H28" s="145" t="s">
        <v>253</v>
      </c>
      <c r="I28" s="77">
        <v>7296</v>
      </c>
      <c r="J28" s="77">
        <v>7296</v>
      </c>
      <c r="K28" s="23"/>
      <c r="L28" s="23"/>
      <c r="M28" s="108">
        <v>7296</v>
      </c>
      <c r="N28" s="23"/>
      <c r="O28" s="77"/>
      <c r="P28" s="77"/>
      <c r="Q28" s="77"/>
      <c r="R28" s="77"/>
      <c r="S28" s="77"/>
      <c r="T28" s="77"/>
      <c r="U28" s="77"/>
      <c r="V28" s="77"/>
      <c r="W28" s="77"/>
      <c r="X28" s="77"/>
    </row>
    <row r="29" ht="20.25" customHeight="1" spans="1:24">
      <c r="A29" s="145" t="s">
        <v>70</v>
      </c>
      <c r="B29" s="145" t="s">
        <v>70</v>
      </c>
      <c r="C29" s="145" t="s">
        <v>254</v>
      </c>
      <c r="D29" s="145" t="s">
        <v>164</v>
      </c>
      <c r="E29" s="145" t="s">
        <v>163</v>
      </c>
      <c r="F29" s="145" t="s">
        <v>164</v>
      </c>
      <c r="G29" s="145" t="s">
        <v>255</v>
      </c>
      <c r="H29" s="145" t="s">
        <v>164</v>
      </c>
      <c r="I29" s="77">
        <v>262256.4</v>
      </c>
      <c r="J29" s="77">
        <v>262256.4</v>
      </c>
      <c r="K29" s="23"/>
      <c r="L29" s="23"/>
      <c r="M29" s="108">
        <v>262256.4</v>
      </c>
      <c r="N29" s="23"/>
      <c r="O29" s="77"/>
      <c r="P29" s="77"/>
      <c r="Q29" s="77"/>
      <c r="R29" s="77"/>
      <c r="S29" s="77"/>
      <c r="T29" s="77"/>
      <c r="U29" s="77"/>
      <c r="V29" s="77"/>
      <c r="W29" s="77"/>
      <c r="X29" s="77"/>
    </row>
    <row r="30" ht="20.25" customHeight="1" spans="1:24">
      <c r="A30" s="145" t="s">
        <v>70</v>
      </c>
      <c r="B30" s="145" t="s">
        <v>70</v>
      </c>
      <c r="C30" s="145" t="s">
        <v>254</v>
      </c>
      <c r="D30" s="145" t="s">
        <v>164</v>
      </c>
      <c r="E30" s="145" t="s">
        <v>163</v>
      </c>
      <c r="F30" s="145" t="s">
        <v>164</v>
      </c>
      <c r="G30" s="145" t="s">
        <v>255</v>
      </c>
      <c r="H30" s="145" t="s">
        <v>164</v>
      </c>
      <c r="I30" s="77">
        <v>233703.84</v>
      </c>
      <c r="J30" s="77">
        <v>233703.84</v>
      </c>
      <c r="K30" s="23"/>
      <c r="L30" s="23"/>
      <c r="M30" s="108">
        <v>233703.84</v>
      </c>
      <c r="N30" s="23"/>
      <c r="O30" s="77"/>
      <c r="P30" s="77"/>
      <c r="Q30" s="77"/>
      <c r="R30" s="77"/>
      <c r="S30" s="77"/>
      <c r="T30" s="77"/>
      <c r="U30" s="77"/>
      <c r="V30" s="77"/>
      <c r="W30" s="77"/>
      <c r="X30" s="77"/>
    </row>
    <row r="31" ht="20.25" customHeight="1" spans="1:24">
      <c r="A31" s="145" t="s">
        <v>70</v>
      </c>
      <c r="B31" s="145" t="s">
        <v>70</v>
      </c>
      <c r="C31" s="145" t="s">
        <v>256</v>
      </c>
      <c r="D31" s="145" t="s">
        <v>257</v>
      </c>
      <c r="E31" s="145" t="s">
        <v>131</v>
      </c>
      <c r="F31" s="145" t="s">
        <v>132</v>
      </c>
      <c r="G31" s="145" t="s">
        <v>258</v>
      </c>
      <c r="H31" s="145" t="s">
        <v>259</v>
      </c>
      <c r="I31" s="77">
        <v>20000</v>
      </c>
      <c r="J31" s="77">
        <v>20000</v>
      </c>
      <c r="K31" s="23"/>
      <c r="L31" s="23"/>
      <c r="M31" s="108">
        <v>20000</v>
      </c>
      <c r="N31" s="23"/>
      <c r="O31" s="77"/>
      <c r="P31" s="77"/>
      <c r="Q31" s="77"/>
      <c r="R31" s="77"/>
      <c r="S31" s="77"/>
      <c r="T31" s="77"/>
      <c r="U31" s="77"/>
      <c r="V31" s="77"/>
      <c r="W31" s="77"/>
      <c r="X31" s="77"/>
    </row>
    <row r="32" ht="20.25" customHeight="1" spans="1:24">
      <c r="A32" s="145" t="s">
        <v>70</v>
      </c>
      <c r="B32" s="145" t="s">
        <v>70</v>
      </c>
      <c r="C32" s="145" t="s">
        <v>260</v>
      </c>
      <c r="D32" s="145" t="s">
        <v>261</v>
      </c>
      <c r="E32" s="145" t="s">
        <v>131</v>
      </c>
      <c r="F32" s="145" t="s">
        <v>132</v>
      </c>
      <c r="G32" s="145" t="s">
        <v>262</v>
      </c>
      <c r="H32" s="145" t="s">
        <v>263</v>
      </c>
      <c r="I32" s="77">
        <v>158400</v>
      </c>
      <c r="J32" s="77">
        <v>158400</v>
      </c>
      <c r="K32" s="23"/>
      <c r="L32" s="23"/>
      <c r="M32" s="108">
        <v>158400</v>
      </c>
      <c r="N32" s="23"/>
      <c r="O32" s="77"/>
      <c r="P32" s="77"/>
      <c r="Q32" s="77"/>
      <c r="R32" s="77"/>
      <c r="S32" s="77"/>
      <c r="T32" s="77"/>
      <c r="U32" s="77"/>
      <c r="V32" s="77"/>
      <c r="W32" s="77"/>
      <c r="X32" s="77"/>
    </row>
    <row r="33" ht="20.25" customHeight="1" spans="1:24">
      <c r="A33" s="145" t="s">
        <v>70</v>
      </c>
      <c r="B33" s="145" t="s">
        <v>70</v>
      </c>
      <c r="C33" s="145" t="s">
        <v>264</v>
      </c>
      <c r="D33" s="145" t="s">
        <v>265</v>
      </c>
      <c r="E33" s="145" t="s">
        <v>131</v>
      </c>
      <c r="F33" s="145" t="s">
        <v>132</v>
      </c>
      <c r="G33" s="145" t="s">
        <v>266</v>
      </c>
      <c r="H33" s="145" t="s">
        <v>265</v>
      </c>
      <c r="I33" s="77">
        <v>39440</v>
      </c>
      <c r="J33" s="77">
        <v>39440</v>
      </c>
      <c r="K33" s="23"/>
      <c r="L33" s="23"/>
      <c r="M33" s="108">
        <v>39440</v>
      </c>
      <c r="N33" s="23"/>
      <c r="O33" s="77"/>
      <c r="P33" s="77"/>
      <c r="Q33" s="77"/>
      <c r="R33" s="77"/>
      <c r="S33" s="77"/>
      <c r="T33" s="77"/>
      <c r="U33" s="77"/>
      <c r="V33" s="77"/>
      <c r="W33" s="77"/>
      <c r="X33" s="77"/>
    </row>
    <row r="34" ht="20.25" customHeight="1" spans="1:24">
      <c r="A34" s="145" t="s">
        <v>70</v>
      </c>
      <c r="B34" s="145" t="s">
        <v>70</v>
      </c>
      <c r="C34" s="145" t="s">
        <v>264</v>
      </c>
      <c r="D34" s="145" t="s">
        <v>265</v>
      </c>
      <c r="E34" s="145" t="s">
        <v>131</v>
      </c>
      <c r="F34" s="145" t="s">
        <v>132</v>
      </c>
      <c r="G34" s="145" t="s">
        <v>266</v>
      </c>
      <c r="H34" s="145" t="s">
        <v>265</v>
      </c>
      <c r="I34" s="77">
        <v>44080</v>
      </c>
      <c r="J34" s="77">
        <v>44080</v>
      </c>
      <c r="K34" s="23"/>
      <c r="L34" s="23"/>
      <c r="M34" s="108">
        <v>44080</v>
      </c>
      <c r="N34" s="23"/>
      <c r="O34" s="77"/>
      <c r="P34" s="77"/>
      <c r="Q34" s="77"/>
      <c r="R34" s="77"/>
      <c r="S34" s="77"/>
      <c r="T34" s="77"/>
      <c r="U34" s="77"/>
      <c r="V34" s="77"/>
      <c r="W34" s="77"/>
      <c r="X34" s="77"/>
    </row>
    <row r="35" ht="20.25" customHeight="1" spans="1:24">
      <c r="A35" s="145" t="s">
        <v>70</v>
      </c>
      <c r="B35" s="145" t="s">
        <v>70</v>
      </c>
      <c r="C35" s="145" t="s">
        <v>267</v>
      </c>
      <c r="D35" s="145" t="s">
        <v>268</v>
      </c>
      <c r="E35" s="145" t="s">
        <v>131</v>
      </c>
      <c r="F35" s="145" t="s">
        <v>132</v>
      </c>
      <c r="G35" s="145" t="s">
        <v>269</v>
      </c>
      <c r="H35" s="145" t="s">
        <v>270</v>
      </c>
      <c r="I35" s="77">
        <v>22800</v>
      </c>
      <c r="J35" s="77">
        <v>22800</v>
      </c>
      <c r="K35" s="23"/>
      <c r="L35" s="23"/>
      <c r="M35" s="108">
        <v>22800</v>
      </c>
      <c r="N35" s="23"/>
      <c r="O35" s="77"/>
      <c r="P35" s="77"/>
      <c r="Q35" s="77"/>
      <c r="R35" s="77"/>
      <c r="S35" s="77"/>
      <c r="T35" s="77"/>
      <c r="U35" s="77"/>
      <c r="V35" s="77"/>
      <c r="W35" s="77"/>
      <c r="X35" s="77"/>
    </row>
    <row r="36" ht="20.25" customHeight="1" spans="1:24">
      <c r="A36" s="145" t="s">
        <v>70</v>
      </c>
      <c r="B36" s="145" t="s">
        <v>70</v>
      </c>
      <c r="C36" s="145" t="s">
        <v>267</v>
      </c>
      <c r="D36" s="145" t="s">
        <v>268</v>
      </c>
      <c r="E36" s="145" t="s">
        <v>131</v>
      </c>
      <c r="F36" s="145" t="s">
        <v>132</v>
      </c>
      <c r="G36" s="145" t="s">
        <v>269</v>
      </c>
      <c r="H36" s="145" t="s">
        <v>270</v>
      </c>
      <c r="I36" s="77">
        <v>6000</v>
      </c>
      <c r="J36" s="77">
        <v>6000</v>
      </c>
      <c r="K36" s="23"/>
      <c r="L36" s="23"/>
      <c r="M36" s="108">
        <v>6000</v>
      </c>
      <c r="N36" s="23"/>
      <c r="O36" s="77"/>
      <c r="P36" s="77"/>
      <c r="Q36" s="77"/>
      <c r="R36" s="77"/>
      <c r="S36" s="77"/>
      <c r="T36" s="77"/>
      <c r="U36" s="77"/>
      <c r="V36" s="77"/>
      <c r="W36" s="77"/>
      <c r="X36" s="77"/>
    </row>
    <row r="37" ht="20.25" customHeight="1" spans="1:24">
      <c r="A37" s="145" t="s">
        <v>70</v>
      </c>
      <c r="B37" s="145" t="s">
        <v>70</v>
      </c>
      <c r="C37" s="145" t="s">
        <v>267</v>
      </c>
      <c r="D37" s="145" t="s">
        <v>268</v>
      </c>
      <c r="E37" s="145" t="s">
        <v>131</v>
      </c>
      <c r="F37" s="145" t="s">
        <v>132</v>
      </c>
      <c r="G37" s="145" t="s">
        <v>271</v>
      </c>
      <c r="H37" s="145" t="s">
        <v>272</v>
      </c>
      <c r="I37" s="77">
        <v>10000</v>
      </c>
      <c r="J37" s="77">
        <v>10000</v>
      </c>
      <c r="K37" s="23"/>
      <c r="L37" s="23"/>
      <c r="M37" s="108">
        <v>10000</v>
      </c>
      <c r="N37" s="23"/>
      <c r="O37" s="77"/>
      <c r="P37" s="77"/>
      <c r="Q37" s="77"/>
      <c r="R37" s="77"/>
      <c r="S37" s="77"/>
      <c r="T37" s="77"/>
      <c r="U37" s="77"/>
      <c r="V37" s="77"/>
      <c r="W37" s="77"/>
      <c r="X37" s="77"/>
    </row>
    <row r="38" ht="20.25" customHeight="1" spans="1:24">
      <c r="A38" s="145" t="s">
        <v>70</v>
      </c>
      <c r="B38" s="145" t="s">
        <v>70</v>
      </c>
      <c r="C38" s="145" t="s">
        <v>267</v>
      </c>
      <c r="D38" s="145" t="s">
        <v>268</v>
      </c>
      <c r="E38" s="145" t="s">
        <v>105</v>
      </c>
      <c r="F38" s="145" t="s">
        <v>106</v>
      </c>
      <c r="G38" s="145" t="s">
        <v>273</v>
      </c>
      <c r="H38" s="145" t="s">
        <v>274</v>
      </c>
      <c r="I38" s="77">
        <v>11400</v>
      </c>
      <c r="J38" s="77">
        <v>11400</v>
      </c>
      <c r="K38" s="23"/>
      <c r="L38" s="23"/>
      <c r="M38" s="108">
        <v>11400</v>
      </c>
      <c r="N38" s="23"/>
      <c r="O38" s="77"/>
      <c r="P38" s="77"/>
      <c r="Q38" s="77"/>
      <c r="R38" s="77"/>
      <c r="S38" s="77"/>
      <c r="T38" s="77"/>
      <c r="U38" s="77"/>
      <c r="V38" s="77"/>
      <c r="W38" s="77"/>
      <c r="X38" s="77"/>
    </row>
    <row r="39" ht="20.25" customHeight="1" spans="1:24">
      <c r="A39" s="145" t="s">
        <v>70</v>
      </c>
      <c r="B39" s="145" t="s">
        <v>70</v>
      </c>
      <c r="C39" s="145" t="s">
        <v>275</v>
      </c>
      <c r="D39" s="145" t="s">
        <v>276</v>
      </c>
      <c r="E39" s="145" t="s">
        <v>131</v>
      </c>
      <c r="F39" s="145" t="s">
        <v>132</v>
      </c>
      <c r="G39" s="145" t="s">
        <v>240</v>
      </c>
      <c r="H39" s="145" t="s">
        <v>241</v>
      </c>
      <c r="I39" s="77">
        <v>159600</v>
      </c>
      <c r="J39" s="77">
        <v>159600</v>
      </c>
      <c r="K39" s="23"/>
      <c r="L39" s="23"/>
      <c r="M39" s="108">
        <v>159600</v>
      </c>
      <c r="N39" s="23"/>
      <c r="O39" s="77"/>
      <c r="P39" s="77"/>
      <c r="Q39" s="77"/>
      <c r="R39" s="77"/>
      <c r="S39" s="77"/>
      <c r="T39" s="77"/>
      <c r="U39" s="77"/>
      <c r="V39" s="77"/>
      <c r="W39" s="77"/>
      <c r="X39" s="77"/>
    </row>
    <row r="40" ht="20.25" customHeight="1" spans="1:24">
      <c r="A40" s="145" t="s">
        <v>70</v>
      </c>
      <c r="B40" s="145" t="s">
        <v>70</v>
      </c>
      <c r="C40" s="145" t="s">
        <v>277</v>
      </c>
      <c r="D40" s="145" t="s">
        <v>278</v>
      </c>
      <c r="E40" s="145" t="s">
        <v>131</v>
      </c>
      <c r="F40" s="145" t="s">
        <v>132</v>
      </c>
      <c r="G40" s="145" t="s">
        <v>236</v>
      </c>
      <c r="H40" s="145" t="s">
        <v>237</v>
      </c>
      <c r="I40" s="77">
        <v>280680</v>
      </c>
      <c r="J40" s="77">
        <v>280680</v>
      </c>
      <c r="K40" s="23"/>
      <c r="L40" s="23"/>
      <c r="M40" s="108">
        <v>280680</v>
      </c>
      <c r="N40" s="23"/>
      <c r="O40" s="77"/>
      <c r="P40" s="77"/>
      <c r="Q40" s="77"/>
      <c r="R40" s="77"/>
      <c r="S40" s="77"/>
      <c r="T40" s="77"/>
      <c r="U40" s="77"/>
      <c r="V40" s="77"/>
      <c r="W40" s="77"/>
      <c r="X40" s="77"/>
    </row>
    <row r="41" ht="20.25" customHeight="1" spans="1:24">
      <c r="A41" s="145" t="s">
        <v>70</v>
      </c>
      <c r="B41" s="145" t="s">
        <v>70</v>
      </c>
      <c r="C41" s="145" t="s">
        <v>279</v>
      </c>
      <c r="D41" s="145" t="s">
        <v>253</v>
      </c>
      <c r="E41" s="145" t="s">
        <v>115</v>
      </c>
      <c r="F41" s="145" t="s">
        <v>116</v>
      </c>
      <c r="G41" s="145" t="s">
        <v>250</v>
      </c>
      <c r="H41" s="145" t="s">
        <v>251</v>
      </c>
      <c r="I41" s="77">
        <v>76000</v>
      </c>
      <c r="J41" s="77">
        <v>76000</v>
      </c>
      <c r="K41" s="23"/>
      <c r="L41" s="23"/>
      <c r="M41" s="108">
        <v>76000</v>
      </c>
      <c r="N41" s="23"/>
      <c r="O41" s="77"/>
      <c r="P41" s="77"/>
      <c r="Q41" s="77"/>
      <c r="R41" s="77"/>
      <c r="S41" s="77"/>
      <c r="T41" s="77"/>
      <c r="U41" s="77"/>
      <c r="V41" s="77"/>
      <c r="W41" s="77"/>
      <c r="X41" s="77"/>
    </row>
    <row r="42" ht="20.25" customHeight="1" spans="1:24">
      <c r="A42" s="145" t="s">
        <v>70</v>
      </c>
      <c r="B42" s="145" t="s">
        <v>70</v>
      </c>
      <c r="C42" s="145" t="s">
        <v>280</v>
      </c>
      <c r="D42" s="145" t="s">
        <v>208</v>
      </c>
      <c r="E42" s="145" t="s">
        <v>131</v>
      </c>
      <c r="F42" s="145" t="s">
        <v>132</v>
      </c>
      <c r="G42" s="145" t="s">
        <v>281</v>
      </c>
      <c r="H42" s="145" t="s">
        <v>208</v>
      </c>
      <c r="I42" s="77">
        <v>4400</v>
      </c>
      <c r="J42" s="77">
        <v>4400</v>
      </c>
      <c r="K42" s="23"/>
      <c r="L42" s="23"/>
      <c r="M42" s="108">
        <v>4400</v>
      </c>
      <c r="N42" s="23"/>
      <c r="O42" s="77"/>
      <c r="P42" s="77"/>
      <c r="Q42" s="77"/>
      <c r="R42" s="77"/>
      <c r="S42" s="77"/>
      <c r="T42" s="77"/>
      <c r="U42" s="77"/>
      <c r="V42" s="77"/>
      <c r="W42" s="77"/>
      <c r="X42" s="77"/>
    </row>
    <row r="43" ht="20.25" customHeight="1" spans="1:24">
      <c r="A43" s="145" t="s">
        <v>70</v>
      </c>
      <c r="B43" s="145" t="s">
        <v>70</v>
      </c>
      <c r="C43" s="145" t="s">
        <v>282</v>
      </c>
      <c r="D43" s="145" t="s">
        <v>283</v>
      </c>
      <c r="E43" s="145" t="s">
        <v>131</v>
      </c>
      <c r="F43" s="145" t="s">
        <v>132</v>
      </c>
      <c r="G43" s="145" t="s">
        <v>240</v>
      </c>
      <c r="H43" s="145" t="s">
        <v>241</v>
      </c>
      <c r="I43" s="77">
        <v>19706</v>
      </c>
      <c r="J43" s="77">
        <v>19706</v>
      </c>
      <c r="K43" s="23"/>
      <c r="L43" s="23"/>
      <c r="M43" s="108">
        <v>19706</v>
      </c>
      <c r="N43" s="23"/>
      <c r="O43" s="77"/>
      <c r="P43" s="77"/>
      <c r="Q43" s="77"/>
      <c r="R43" s="77"/>
      <c r="S43" s="77"/>
      <c r="T43" s="77"/>
      <c r="U43" s="77"/>
      <c r="V43" s="77"/>
      <c r="W43" s="77"/>
      <c r="X43" s="77"/>
    </row>
    <row r="44" ht="17.25" customHeight="1" spans="1:24">
      <c r="A44" s="32" t="s">
        <v>203</v>
      </c>
      <c r="B44" s="33"/>
      <c r="C44" s="146"/>
      <c r="D44" s="146"/>
      <c r="E44" s="146"/>
      <c r="F44" s="146"/>
      <c r="G44" s="146"/>
      <c r="H44" s="147"/>
      <c r="I44" s="77">
        <v>6600595.97</v>
      </c>
      <c r="J44" s="77">
        <v>6600595.97</v>
      </c>
      <c r="K44" s="77"/>
      <c r="L44" s="77"/>
      <c r="M44" s="108">
        <v>6600595.97</v>
      </c>
      <c r="N44" s="77"/>
      <c r="O44" s="77"/>
      <c r="P44" s="77"/>
      <c r="Q44" s="77"/>
      <c r="R44" s="77"/>
      <c r="S44" s="77"/>
      <c r="T44" s="77"/>
      <c r="U44" s="77"/>
      <c r="V44" s="77"/>
      <c r="W44" s="77"/>
      <c r="X44" s="77"/>
    </row>
  </sheetData>
  <mergeCells count="31">
    <mergeCell ref="A2:X2"/>
    <mergeCell ref="A3:H3"/>
    <mergeCell ref="I4:X4"/>
    <mergeCell ref="J5:N5"/>
    <mergeCell ref="O5:Q5"/>
    <mergeCell ref="S5:X5"/>
    <mergeCell ref="A44:H4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2"/>
  <sheetViews>
    <sheetView showZeros="0" topLeftCell="J1" workbookViewId="0">
      <selection activeCell="D18" sqref="D18"/>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284</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"单位名称："&amp;"寻甸回族彝族自治县住房和城乡建设局"</f>
        <v>单位名称：寻甸回族彝族自治县住房和城乡建设局</v>
      </c>
      <c r="B3" s="5"/>
      <c r="C3" s="5"/>
      <c r="D3" s="5"/>
      <c r="E3" s="5"/>
      <c r="F3" s="5"/>
      <c r="G3" s="5"/>
      <c r="H3" s="5"/>
      <c r="I3" s="6"/>
      <c r="J3" s="6"/>
      <c r="K3" s="6"/>
      <c r="L3" s="6"/>
      <c r="M3" s="6"/>
      <c r="N3" s="6"/>
      <c r="O3" s="6"/>
      <c r="P3" s="6"/>
      <c r="Q3" s="6"/>
      <c r="U3" s="135"/>
      <c r="W3" s="118" t="s">
        <v>1</v>
      </c>
    </row>
    <row r="4" ht="21.75" customHeight="1" spans="1:23">
      <c r="A4" s="8" t="s">
        <v>285</v>
      </c>
      <c r="B4" s="9" t="s">
        <v>214</v>
      </c>
      <c r="C4" s="8" t="s">
        <v>215</v>
      </c>
      <c r="D4" s="8" t="s">
        <v>286</v>
      </c>
      <c r="E4" s="9" t="s">
        <v>216</v>
      </c>
      <c r="F4" s="9" t="s">
        <v>217</v>
      </c>
      <c r="G4" s="9" t="s">
        <v>287</v>
      </c>
      <c r="H4" s="9" t="s">
        <v>288</v>
      </c>
      <c r="I4" s="27" t="s">
        <v>55</v>
      </c>
      <c r="J4" s="10" t="s">
        <v>289</v>
      </c>
      <c r="K4" s="11"/>
      <c r="L4" s="11"/>
      <c r="M4" s="12"/>
      <c r="N4" s="10" t="s">
        <v>222</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228</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290</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291</v>
      </c>
      <c r="B9" s="67" t="s">
        <v>292</v>
      </c>
      <c r="C9" s="67" t="s">
        <v>293</v>
      </c>
      <c r="D9" s="67" t="s">
        <v>70</v>
      </c>
      <c r="E9" s="67" t="s">
        <v>142</v>
      </c>
      <c r="F9" s="67" t="s">
        <v>143</v>
      </c>
      <c r="G9" s="67" t="s">
        <v>294</v>
      </c>
      <c r="H9" s="67" t="s">
        <v>295</v>
      </c>
      <c r="I9" s="77">
        <v>471095.06</v>
      </c>
      <c r="J9" s="77">
        <v>471095.06</v>
      </c>
      <c r="K9" s="108">
        <v>471095.06</v>
      </c>
      <c r="L9" s="77"/>
      <c r="M9" s="77"/>
      <c r="N9" s="77"/>
      <c r="O9" s="77"/>
      <c r="P9" s="77"/>
      <c r="Q9" s="77"/>
      <c r="R9" s="77"/>
      <c r="S9" s="77"/>
      <c r="T9" s="77"/>
      <c r="U9" s="77"/>
      <c r="V9" s="77"/>
      <c r="W9" s="77"/>
    </row>
    <row r="10" ht="21.75" customHeight="1" spans="1:23">
      <c r="A10" s="67" t="s">
        <v>291</v>
      </c>
      <c r="B10" s="67" t="s">
        <v>296</v>
      </c>
      <c r="C10" s="67" t="s">
        <v>297</v>
      </c>
      <c r="D10" s="67" t="s">
        <v>70</v>
      </c>
      <c r="E10" s="67" t="s">
        <v>137</v>
      </c>
      <c r="F10" s="67" t="s">
        <v>136</v>
      </c>
      <c r="G10" s="67" t="s">
        <v>269</v>
      </c>
      <c r="H10" s="67" t="s">
        <v>270</v>
      </c>
      <c r="I10" s="77">
        <v>151500</v>
      </c>
      <c r="J10" s="77">
        <v>151500</v>
      </c>
      <c r="K10" s="108">
        <v>151500</v>
      </c>
      <c r="L10" s="77"/>
      <c r="M10" s="77"/>
      <c r="N10" s="77"/>
      <c r="O10" s="77"/>
      <c r="P10" s="77"/>
      <c r="Q10" s="77"/>
      <c r="R10" s="77"/>
      <c r="S10" s="77"/>
      <c r="T10" s="77"/>
      <c r="U10" s="77"/>
      <c r="V10" s="77"/>
      <c r="W10" s="77"/>
    </row>
    <row r="11" ht="21.75" customHeight="1" spans="1:23">
      <c r="A11" s="67" t="s">
        <v>291</v>
      </c>
      <c r="B11" s="67" t="s">
        <v>298</v>
      </c>
      <c r="C11" s="67" t="s">
        <v>299</v>
      </c>
      <c r="D11" s="67" t="s">
        <v>70</v>
      </c>
      <c r="E11" s="67" t="s">
        <v>125</v>
      </c>
      <c r="F11" s="67" t="s">
        <v>126</v>
      </c>
      <c r="G11" s="67" t="s">
        <v>300</v>
      </c>
      <c r="H11" s="67" t="s">
        <v>301</v>
      </c>
      <c r="I11" s="77">
        <v>2150000</v>
      </c>
      <c r="J11" s="77">
        <v>2150000</v>
      </c>
      <c r="K11" s="108">
        <v>2150000</v>
      </c>
      <c r="L11" s="77"/>
      <c r="M11" s="77"/>
      <c r="N11" s="77"/>
      <c r="O11" s="77"/>
      <c r="P11" s="77"/>
      <c r="Q11" s="77"/>
      <c r="R11" s="77"/>
      <c r="S11" s="77"/>
      <c r="T11" s="77"/>
      <c r="U11" s="77"/>
      <c r="V11" s="77"/>
      <c r="W11" s="77"/>
    </row>
    <row r="12" ht="21.75" customHeight="1" spans="1:23">
      <c r="A12" s="67" t="s">
        <v>291</v>
      </c>
      <c r="B12" s="67" t="s">
        <v>302</v>
      </c>
      <c r="C12" s="67" t="s">
        <v>303</v>
      </c>
      <c r="D12" s="67" t="s">
        <v>70</v>
      </c>
      <c r="E12" s="67" t="s">
        <v>146</v>
      </c>
      <c r="F12" s="67" t="s">
        <v>145</v>
      </c>
      <c r="G12" s="67" t="s">
        <v>300</v>
      </c>
      <c r="H12" s="67" t="s">
        <v>301</v>
      </c>
      <c r="I12" s="77">
        <v>1388400.04</v>
      </c>
      <c r="J12" s="77">
        <v>1388400.04</v>
      </c>
      <c r="K12" s="108">
        <v>1388400.04</v>
      </c>
      <c r="L12" s="77"/>
      <c r="M12" s="77"/>
      <c r="N12" s="77"/>
      <c r="O12" s="77"/>
      <c r="P12" s="77"/>
      <c r="Q12" s="77"/>
      <c r="R12" s="77"/>
      <c r="S12" s="77"/>
      <c r="T12" s="77"/>
      <c r="U12" s="77"/>
      <c r="V12" s="77"/>
      <c r="W12" s="77"/>
    </row>
    <row r="13" ht="21.75" customHeight="1" spans="1:23">
      <c r="A13" s="67" t="s">
        <v>291</v>
      </c>
      <c r="B13" s="67" t="s">
        <v>304</v>
      </c>
      <c r="C13" s="67" t="s">
        <v>305</v>
      </c>
      <c r="D13" s="67" t="s">
        <v>70</v>
      </c>
      <c r="E13" s="67" t="s">
        <v>159</v>
      </c>
      <c r="F13" s="67" t="s">
        <v>160</v>
      </c>
      <c r="G13" s="67" t="s">
        <v>306</v>
      </c>
      <c r="H13" s="67" t="s">
        <v>307</v>
      </c>
      <c r="I13" s="77">
        <v>28730</v>
      </c>
      <c r="J13" s="77">
        <v>28730</v>
      </c>
      <c r="K13" s="108">
        <v>28730</v>
      </c>
      <c r="L13" s="77"/>
      <c r="M13" s="77"/>
      <c r="N13" s="77"/>
      <c r="O13" s="77"/>
      <c r="P13" s="77"/>
      <c r="Q13" s="77"/>
      <c r="R13" s="77"/>
      <c r="S13" s="77"/>
      <c r="T13" s="77"/>
      <c r="U13" s="77"/>
      <c r="V13" s="77"/>
      <c r="W13" s="77"/>
    </row>
    <row r="14" ht="21.75" customHeight="1" spans="1:23">
      <c r="A14" s="67" t="s">
        <v>291</v>
      </c>
      <c r="B14" s="67" t="s">
        <v>308</v>
      </c>
      <c r="C14" s="67" t="s">
        <v>309</v>
      </c>
      <c r="D14" s="67" t="s">
        <v>70</v>
      </c>
      <c r="E14" s="67" t="s">
        <v>159</v>
      </c>
      <c r="F14" s="67" t="s">
        <v>160</v>
      </c>
      <c r="G14" s="67" t="s">
        <v>306</v>
      </c>
      <c r="H14" s="67" t="s">
        <v>307</v>
      </c>
      <c r="I14" s="77">
        <v>38245</v>
      </c>
      <c r="J14" s="77">
        <v>38245</v>
      </c>
      <c r="K14" s="108">
        <v>38245</v>
      </c>
      <c r="L14" s="77"/>
      <c r="M14" s="77"/>
      <c r="N14" s="77"/>
      <c r="O14" s="77"/>
      <c r="P14" s="77"/>
      <c r="Q14" s="77"/>
      <c r="R14" s="77"/>
      <c r="S14" s="77"/>
      <c r="T14" s="77"/>
      <c r="U14" s="77"/>
      <c r="V14" s="77"/>
      <c r="W14" s="77"/>
    </row>
    <row r="15" ht="21.75" customHeight="1" spans="1:23">
      <c r="A15" s="67" t="s">
        <v>291</v>
      </c>
      <c r="B15" s="67" t="s">
        <v>310</v>
      </c>
      <c r="C15" s="67" t="s">
        <v>311</v>
      </c>
      <c r="D15" s="67" t="s">
        <v>70</v>
      </c>
      <c r="E15" s="67" t="s">
        <v>133</v>
      </c>
      <c r="F15" s="67" t="s">
        <v>134</v>
      </c>
      <c r="G15" s="67" t="s">
        <v>269</v>
      </c>
      <c r="H15" s="67" t="s">
        <v>270</v>
      </c>
      <c r="I15" s="77">
        <v>20000</v>
      </c>
      <c r="J15" s="77">
        <v>20000</v>
      </c>
      <c r="K15" s="108">
        <v>20000</v>
      </c>
      <c r="L15" s="77"/>
      <c r="M15" s="77"/>
      <c r="N15" s="77"/>
      <c r="O15" s="77"/>
      <c r="P15" s="77"/>
      <c r="Q15" s="77"/>
      <c r="R15" s="77"/>
      <c r="S15" s="77"/>
      <c r="T15" s="77"/>
      <c r="U15" s="77"/>
      <c r="V15" s="77"/>
      <c r="W15" s="77"/>
    </row>
    <row r="16" ht="21.75" customHeight="1" spans="1:23">
      <c r="A16" s="67" t="s">
        <v>291</v>
      </c>
      <c r="B16" s="67" t="s">
        <v>312</v>
      </c>
      <c r="C16" s="67" t="s">
        <v>313</v>
      </c>
      <c r="D16" s="67" t="s">
        <v>70</v>
      </c>
      <c r="E16" s="67" t="s">
        <v>151</v>
      </c>
      <c r="F16" s="67" t="s">
        <v>152</v>
      </c>
      <c r="G16" s="67" t="s">
        <v>300</v>
      </c>
      <c r="H16" s="67" t="s">
        <v>301</v>
      </c>
      <c r="I16" s="77">
        <v>485446.81</v>
      </c>
      <c r="J16" s="77">
        <v>485446.81</v>
      </c>
      <c r="K16" s="108">
        <v>485446.81</v>
      </c>
      <c r="L16" s="77"/>
      <c r="M16" s="77"/>
      <c r="N16" s="77"/>
      <c r="O16" s="77"/>
      <c r="P16" s="77"/>
      <c r="Q16" s="77"/>
      <c r="R16" s="77"/>
      <c r="S16" s="77"/>
      <c r="T16" s="77"/>
      <c r="U16" s="77"/>
      <c r="V16" s="77"/>
      <c r="W16" s="77"/>
    </row>
    <row r="17" ht="21.75" customHeight="1" spans="1:23">
      <c r="A17" s="67" t="s">
        <v>291</v>
      </c>
      <c r="B17" s="67" t="s">
        <v>314</v>
      </c>
      <c r="C17" s="67" t="s">
        <v>315</v>
      </c>
      <c r="D17" s="67" t="s">
        <v>70</v>
      </c>
      <c r="E17" s="67" t="s">
        <v>142</v>
      </c>
      <c r="F17" s="67" t="s">
        <v>143</v>
      </c>
      <c r="G17" s="67" t="s">
        <v>269</v>
      </c>
      <c r="H17" s="67" t="s">
        <v>270</v>
      </c>
      <c r="I17" s="77">
        <v>250000</v>
      </c>
      <c r="J17" s="77">
        <v>250000</v>
      </c>
      <c r="K17" s="108">
        <v>250000</v>
      </c>
      <c r="L17" s="77"/>
      <c r="M17" s="77"/>
      <c r="N17" s="77"/>
      <c r="O17" s="77"/>
      <c r="P17" s="77"/>
      <c r="Q17" s="77"/>
      <c r="R17" s="77"/>
      <c r="S17" s="77"/>
      <c r="T17" s="77"/>
      <c r="U17" s="77"/>
      <c r="V17" s="77"/>
      <c r="W17" s="77"/>
    </row>
    <row r="18" ht="21.75" customHeight="1" spans="1:23">
      <c r="A18" s="67" t="s">
        <v>291</v>
      </c>
      <c r="B18" s="67" t="s">
        <v>314</v>
      </c>
      <c r="C18" s="67" t="s">
        <v>315</v>
      </c>
      <c r="D18" s="67" t="s">
        <v>70</v>
      </c>
      <c r="E18" s="67" t="s">
        <v>142</v>
      </c>
      <c r="F18" s="67" t="s">
        <v>143</v>
      </c>
      <c r="G18" s="67" t="s">
        <v>271</v>
      </c>
      <c r="H18" s="67" t="s">
        <v>272</v>
      </c>
      <c r="I18" s="77">
        <v>10650</v>
      </c>
      <c r="J18" s="77">
        <v>10650</v>
      </c>
      <c r="K18" s="108">
        <v>10650</v>
      </c>
      <c r="L18" s="77"/>
      <c r="M18" s="77"/>
      <c r="N18" s="77"/>
      <c r="O18" s="77"/>
      <c r="P18" s="77"/>
      <c r="Q18" s="77"/>
      <c r="R18" s="77"/>
      <c r="S18" s="77"/>
      <c r="T18" s="77"/>
      <c r="U18" s="77"/>
      <c r="V18" s="77"/>
      <c r="W18" s="77"/>
    </row>
    <row r="19" ht="21.75" customHeight="1" spans="1:23">
      <c r="A19" s="67" t="s">
        <v>291</v>
      </c>
      <c r="B19" s="67" t="s">
        <v>316</v>
      </c>
      <c r="C19" s="67" t="s">
        <v>317</v>
      </c>
      <c r="D19" s="67" t="s">
        <v>70</v>
      </c>
      <c r="E19" s="67" t="s">
        <v>137</v>
      </c>
      <c r="F19" s="67" t="s">
        <v>136</v>
      </c>
      <c r="G19" s="67" t="s">
        <v>269</v>
      </c>
      <c r="H19" s="67" t="s">
        <v>270</v>
      </c>
      <c r="I19" s="77">
        <v>12000</v>
      </c>
      <c r="J19" s="77">
        <v>12000</v>
      </c>
      <c r="K19" s="108">
        <v>12000</v>
      </c>
      <c r="L19" s="77"/>
      <c r="M19" s="77"/>
      <c r="N19" s="77"/>
      <c r="O19" s="77"/>
      <c r="P19" s="77"/>
      <c r="Q19" s="77"/>
      <c r="R19" s="77"/>
      <c r="S19" s="77"/>
      <c r="T19" s="77"/>
      <c r="U19" s="77"/>
      <c r="V19" s="77"/>
      <c r="W19" s="77"/>
    </row>
    <row r="20" ht="21.75" customHeight="1" spans="1:23">
      <c r="A20" s="67" t="s">
        <v>291</v>
      </c>
      <c r="B20" s="67" t="s">
        <v>316</v>
      </c>
      <c r="C20" s="67" t="s">
        <v>317</v>
      </c>
      <c r="D20" s="67" t="s">
        <v>70</v>
      </c>
      <c r="E20" s="67" t="s">
        <v>137</v>
      </c>
      <c r="F20" s="67" t="s">
        <v>136</v>
      </c>
      <c r="G20" s="67" t="s">
        <v>318</v>
      </c>
      <c r="H20" s="67" t="s">
        <v>319</v>
      </c>
      <c r="I20" s="77">
        <v>40000</v>
      </c>
      <c r="J20" s="77">
        <v>40000</v>
      </c>
      <c r="K20" s="108">
        <v>40000</v>
      </c>
      <c r="L20" s="77"/>
      <c r="M20" s="77"/>
      <c r="N20" s="77"/>
      <c r="O20" s="77"/>
      <c r="P20" s="77"/>
      <c r="Q20" s="77"/>
      <c r="R20" s="77"/>
      <c r="S20" s="77"/>
      <c r="T20" s="77"/>
      <c r="U20" s="77"/>
      <c r="V20" s="77"/>
      <c r="W20" s="77"/>
    </row>
    <row r="21" ht="21.75" customHeight="1" spans="1:23">
      <c r="A21" s="67" t="s">
        <v>291</v>
      </c>
      <c r="B21" s="67" t="s">
        <v>316</v>
      </c>
      <c r="C21" s="67" t="s">
        <v>317</v>
      </c>
      <c r="D21" s="67" t="s">
        <v>70</v>
      </c>
      <c r="E21" s="67" t="s">
        <v>137</v>
      </c>
      <c r="F21" s="67" t="s">
        <v>136</v>
      </c>
      <c r="G21" s="67" t="s">
        <v>258</v>
      </c>
      <c r="H21" s="67" t="s">
        <v>259</v>
      </c>
      <c r="I21" s="77">
        <v>10000</v>
      </c>
      <c r="J21" s="77">
        <v>10000</v>
      </c>
      <c r="K21" s="108">
        <v>10000</v>
      </c>
      <c r="L21" s="77"/>
      <c r="M21" s="77"/>
      <c r="N21" s="77"/>
      <c r="O21" s="77"/>
      <c r="P21" s="77"/>
      <c r="Q21" s="77"/>
      <c r="R21" s="77"/>
      <c r="S21" s="77"/>
      <c r="T21" s="77"/>
      <c r="U21" s="77"/>
      <c r="V21" s="77"/>
      <c r="W21" s="77"/>
    </row>
    <row r="22" ht="21.75" customHeight="1" spans="1:23">
      <c r="A22" s="67" t="s">
        <v>291</v>
      </c>
      <c r="B22" s="67" t="s">
        <v>320</v>
      </c>
      <c r="C22" s="67" t="s">
        <v>321</v>
      </c>
      <c r="D22" s="67" t="s">
        <v>70</v>
      </c>
      <c r="E22" s="67" t="s">
        <v>140</v>
      </c>
      <c r="F22" s="67" t="s">
        <v>141</v>
      </c>
      <c r="G22" s="67" t="s">
        <v>269</v>
      </c>
      <c r="H22" s="67" t="s">
        <v>270</v>
      </c>
      <c r="I22" s="77">
        <v>500000</v>
      </c>
      <c r="J22" s="77">
        <v>500000</v>
      </c>
      <c r="K22" s="108">
        <v>500000</v>
      </c>
      <c r="L22" s="77"/>
      <c r="M22" s="77"/>
      <c r="N22" s="77"/>
      <c r="O22" s="77"/>
      <c r="P22" s="77"/>
      <c r="Q22" s="77"/>
      <c r="R22" s="77"/>
      <c r="S22" s="77"/>
      <c r="T22" s="77"/>
      <c r="U22" s="77"/>
      <c r="V22" s="77"/>
      <c r="W22" s="77"/>
    </row>
    <row r="23" ht="21.75" customHeight="1" spans="1:23">
      <c r="A23" s="67" t="s">
        <v>291</v>
      </c>
      <c r="B23" s="67" t="s">
        <v>322</v>
      </c>
      <c r="C23" s="67" t="s">
        <v>323</v>
      </c>
      <c r="D23" s="67" t="s">
        <v>70</v>
      </c>
      <c r="E23" s="67" t="s">
        <v>146</v>
      </c>
      <c r="F23" s="67" t="s">
        <v>145</v>
      </c>
      <c r="G23" s="67" t="s">
        <v>324</v>
      </c>
      <c r="H23" s="67" t="s">
        <v>301</v>
      </c>
      <c r="I23" s="77">
        <v>40000000</v>
      </c>
      <c r="J23" s="77">
        <v>40000000</v>
      </c>
      <c r="K23" s="108">
        <v>40000000</v>
      </c>
      <c r="L23" s="77"/>
      <c r="M23" s="77"/>
      <c r="N23" s="77"/>
      <c r="O23" s="77"/>
      <c r="P23" s="77"/>
      <c r="Q23" s="77"/>
      <c r="R23" s="77"/>
      <c r="S23" s="77"/>
      <c r="T23" s="77"/>
      <c r="U23" s="77"/>
      <c r="V23" s="77"/>
      <c r="W23" s="77"/>
    </row>
    <row r="24" ht="21.75" customHeight="1" spans="1:23">
      <c r="A24" s="67" t="s">
        <v>291</v>
      </c>
      <c r="B24" s="67" t="s">
        <v>325</v>
      </c>
      <c r="C24" s="67" t="s">
        <v>326</v>
      </c>
      <c r="D24" s="67" t="s">
        <v>70</v>
      </c>
      <c r="E24" s="67" t="s">
        <v>137</v>
      </c>
      <c r="F24" s="67" t="s">
        <v>136</v>
      </c>
      <c r="G24" s="67" t="s">
        <v>324</v>
      </c>
      <c r="H24" s="67" t="s">
        <v>301</v>
      </c>
      <c r="I24" s="77">
        <v>1024600</v>
      </c>
      <c r="J24" s="77">
        <v>1024600</v>
      </c>
      <c r="K24" s="108">
        <v>1024600</v>
      </c>
      <c r="L24" s="77"/>
      <c r="M24" s="77"/>
      <c r="N24" s="77"/>
      <c r="O24" s="77"/>
      <c r="P24" s="77"/>
      <c r="Q24" s="77"/>
      <c r="R24" s="77"/>
      <c r="S24" s="77"/>
      <c r="T24" s="77"/>
      <c r="U24" s="77"/>
      <c r="V24" s="77"/>
      <c r="W24" s="77"/>
    </row>
    <row r="25" ht="21.75" customHeight="1" spans="1:23">
      <c r="A25" s="67" t="s">
        <v>291</v>
      </c>
      <c r="B25" s="67" t="s">
        <v>327</v>
      </c>
      <c r="C25" s="67" t="s">
        <v>328</v>
      </c>
      <c r="D25" s="67" t="s">
        <v>70</v>
      </c>
      <c r="E25" s="67" t="s">
        <v>137</v>
      </c>
      <c r="F25" s="67" t="s">
        <v>136</v>
      </c>
      <c r="G25" s="67" t="s">
        <v>324</v>
      </c>
      <c r="H25" s="67" t="s">
        <v>301</v>
      </c>
      <c r="I25" s="77">
        <v>362604</v>
      </c>
      <c r="J25" s="77">
        <v>362604</v>
      </c>
      <c r="K25" s="108">
        <v>362604</v>
      </c>
      <c r="L25" s="77"/>
      <c r="M25" s="77"/>
      <c r="N25" s="77"/>
      <c r="O25" s="77"/>
      <c r="P25" s="77"/>
      <c r="Q25" s="77"/>
      <c r="R25" s="77"/>
      <c r="S25" s="77"/>
      <c r="T25" s="77"/>
      <c r="U25" s="77"/>
      <c r="V25" s="77"/>
      <c r="W25" s="77"/>
    </row>
    <row r="26" ht="21.75" customHeight="1" spans="1:23">
      <c r="A26" s="67" t="s">
        <v>291</v>
      </c>
      <c r="B26" s="67" t="s">
        <v>329</v>
      </c>
      <c r="C26" s="67" t="s">
        <v>330</v>
      </c>
      <c r="D26" s="67" t="s">
        <v>70</v>
      </c>
      <c r="E26" s="67" t="s">
        <v>137</v>
      </c>
      <c r="F26" s="67" t="s">
        <v>136</v>
      </c>
      <c r="G26" s="67" t="s">
        <v>324</v>
      </c>
      <c r="H26" s="67" t="s">
        <v>301</v>
      </c>
      <c r="I26" s="77">
        <v>70000</v>
      </c>
      <c r="J26" s="77">
        <v>70000</v>
      </c>
      <c r="K26" s="108">
        <v>70000</v>
      </c>
      <c r="L26" s="77"/>
      <c r="M26" s="77"/>
      <c r="N26" s="77"/>
      <c r="O26" s="77"/>
      <c r="P26" s="77"/>
      <c r="Q26" s="77"/>
      <c r="R26" s="77"/>
      <c r="S26" s="77"/>
      <c r="T26" s="77"/>
      <c r="U26" s="77"/>
      <c r="V26" s="77"/>
      <c r="W26" s="77"/>
    </row>
    <row r="27" ht="21.75" customHeight="1" spans="1:23">
      <c r="A27" s="67" t="s">
        <v>291</v>
      </c>
      <c r="B27" s="67" t="s">
        <v>331</v>
      </c>
      <c r="C27" s="67" t="s">
        <v>332</v>
      </c>
      <c r="D27" s="67" t="s">
        <v>70</v>
      </c>
      <c r="E27" s="67" t="s">
        <v>159</v>
      </c>
      <c r="F27" s="67" t="s">
        <v>160</v>
      </c>
      <c r="G27" s="67" t="s">
        <v>269</v>
      </c>
      <c r="H27" s="67" t="s">
        <v>270</v>
      </c>
      <c r="I27" s="77">
        <v>1760000</v>
      </c>
      <c r="J27" s="77">
        <v>1760000</v>
      </c>
      <c r="K27" s="108">
        <v>1760000</v>
      </c>
      <c r="L27" s="77"/>
      <c r="M27" s="77"/>
      <c r="N27" s="77"/>
      <c r="O27" s="77"/>
      <c r="P27" s="77"/>
      <c r="Q27" s="77"/>
      <c r="R27" s="77"/>
      <c r="S27" s="77"/>
      <c r="T27" s="77"/>
      <c r="U27" s="77"/>
      <c r="V27" s="77"/>
      <c r="W27" s="77"/>
    </row>
    <row r="28" ht="21.75" customHeight="1" spans="1:23">
      <c r="A28" s="67" t="s">
        <v>291</v>
      </c>
      <c r="B28" s="67" t="s">
        <v>333</v>
      </c>
      <c r="C28" s="67" t="s">
        <v>334</v>
      </c>
      <c r="D28" s="67" t="s">
        <v>70</v>
      </c>
      <c r="E28" s="67" t="s">
        <v>151</v>
      </c>
      <c r="F28" s="67" t="s">
        <v>152</v>
      </c>
      <c r="G28" s="67" t="s">
        <v>300</v>
      </c>
      <c r="H28" s="67" t="s">
        <v>301</v>
      </c>
      <c r="I28" s="77">
        <v>580017.05</v>
      </c>
      <c r="J28" s="77">
        <v>580017.05</v>
      </c>
      <c r="K28" s="108">
        <v>580017.05</v>
      </c>
      <c r="L28" s="77"/>
      <c r="M28" s="77"/>
      <c r="N28" s="77"/>
      <c r="O28" s="77"/>
      <c r="P28" s="77"/>
      <c r="Q28" s="77"/>
      <c r="R28" s="77"/>
      <c r="S28" s="77"/>
      <c r="T28" s="77"/>
      <c r="U28" s="77"/>
      <c r="V28" s="77"/>
      <c r="W28" s="77"/>
    </row>
    <row r="29" ht="21.75" customHeight="1" spans="1:23">
      <c r="A29" s="67" t="s">
        <v>291</v>
      </c>
      <c r="B29" s="67" t="s">
        <v>335</v>
      </c>
      <c r="C29" s="67" t="s">
        <v>336</v>
      </c>
      <c r="D29" s="67" t="s">
        <v>70</v>
      </c>
      <c r="E29" s="67" t="s">
        <v>123</v>
      </c>
      <c r="F29" s="67" t="s">
        <v>124</v>
      </c>
      <c r="G29" s="67" t="s">
        <v>324</v>
      </c>
      <c r="H29" s="67" t="s">
        <v>301</v>
      </c>
      <c r="I29" s="77">
        <v>4000000</v>
      </c>
      <c r="J29" s="77">
        <v>4000000</v>
      </c>
      <c r="K29" s="108">
        <v>4000000</v>
      </c>
      <c r="L29" s="77"/>
      <c r="M29" s="77"/>
      <c r="N29" s="77"/>
      <c r="O29" s="77"/>
      <c r="P29" s="77"/>
      <c r="Q29" s="77"/>
      <c r="R29" s="77"/>
      <c r="S29" s="77"/>
      <c r="T29" s="77"/>
      <c r="U29" s="77"/>
      <c r="V29" s="77"/>
      <c r="W29" s="77"/>
    </row>
    <row r="30" ht="21.75" customHeight="1" spans="1:23">
      <c r="A30" s="67" t="s">
        <v>291</v>
      </c>
      <c r="B30" s="67" t="s">
        <v>337</v>
      </c>
      <c r="C30" s="67" t="s">
        <v>338</v>
      </c>
      <c r="D30" s="67" t="s">
        <v>70</v>
      </c>
      <c r="E30" s="67" t="s">
        <v>157</v>
      </c>
      <c r="F30" s="67" t="s">
        <v>158</v>
      </c>
      <c r="G30" s="67" t="s">
        <v>324</v>
      </c>
      <c r="H30" s="67" t="s">
        <v>301</v>
      </c>
      <c r="I30" s="77">
        <v>592000</v>
      </c>
      <c r="J30" s="77">
        <v>592000</v>
      </c>
      <c r="K30" s="108">
        <v>592000</v>
      </c>
      <c r="L30" s="77"/>
      <c r="M30" s="77"/>
      <c r="N30" s="77"/>
      <c r="O30" s="77"/>
      <c r="P30" s="77"/>
      <c r="Q30" s="77"/>
      <c r="R30" s="77"/>
      <c r="S30" s="77"/>
      <c r="T30" s="77"/>
      <c r="U30" s="77"/>
      <c r="V30" s="77"/>
      <c r="W30" s="77"/>
    </row>
    <row r="31" ht="21.75" customHeight="1" spans="1:23">
      <c r="A31" s="67" t="s">
        <v>339</v>
      </c>
      <c r="B31" s="67" t="s">
        <v>340</v>
      </c>
      <c r="C31" s="67" t="s">
        <v>341</v>
      </c>
      <c r="D31" s="67" t="s">
        <v>70</v>
      </c>
      <c r="E31" s="67" t="s">
        <v>142</v>
      </c>
      <c r="F31" s="67" t="s">
        <v>143</v>
      </c>
      <c r="G31" s="67" t="s">
        <v>300</v>
      </c>
      <c r="H31" s="67" t="s">
        <v>301</v>
      </c>
      <c r="I31" s="77">
        <v>2040550.87</v>
      </c>
      <c r="J31" s="77">
        <v>2040550.87</v>
      </c>
      <c r="K31" s="108">
        <v>2040550.87</v>
      </c>
      <c r="L31" s="77"/>
      <c r="M31" s="77"/>
      <c r="N31" s="77"/>
      <c r="O31" s="77"/>
      <c r="P31" s="77"/>
      <c r="Q31" s="77"/>
      <c r="R31" s="77"/>
      <c r="S31" s="77"/>
      <c r="T31" s="77"/>
      <c r="U31" s="77"/>
      <c r="V31" s="77"/>
      <c r="W31" s="77"/>
    </row>
    <row r="32" ht="18.75" customHeight="1" spans="1:23">
      <c r="A32" s="32" t="s">
        <v>203</v>
      </c>
      <c r="B32" s="33"/>
      <c r="C32" s="33"/>
      <c r="D32" s="33"/>
      <c r="E32" s="33"/>
      <c r="F32" s="33"/>
      <c r="G32" s="33"/>
      <c r="H32" s="34"/>
      <c r="I32" s="77">
        <v>55985838.83</v>
      </c>
      <c r="J32" s="77">
        <v>55985838.83</v>
      </c>
      <c r="K32" s="108">
        <v>55985838.83</v>
      </c>
      <c r="L32" s="77"/>
      <c r="M32" s="77"/>
      <c r="N32" s="77"/>
      <c r="O32" s="77"/>
      <c r="P32" s="77"/>
      <c r="Q32" s="77"/>
      <c r="R32" s="77"/>
      <c r="S32" s="77"/>
      <c r="T32" s="77"/>
      <c r="U32" s="77"/>
      <c r="V32" s="77"/>
      <c r="W32" s="77"/>
    </row>
  </sheetData>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1"/>
  <sheetViews>
    <sheetView showZeros="0" workbookViewId="0">
      <selection activeCell="D18" sqref="D1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342</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"单位名称："&amp;"寻甸回族彝族自治县住房和城乡建设局"</f>
        <v>单位名称：寻甸回族彝族自治县住房和城乡建设局</v>
      </c>
    </row>
    <row r="4" ht="44.25" customHeight="1" spans="1:10">
      <c r="A4" s="65" t="s">
        <v>215</v>
      </c>
      <c r="B4" s="65" t="s">
        <v>343</v>
      </c>
      <c r="C4" s="65" t="s">
        <v>344</v>
      </c>
      <c r="D4" s="65" t="s">
        <v>345</v>
      </c>
      <c r="E4" s="65" t="s">
        <v>346</v>
      </c>
      <c r="F4" s="66" t="s">
        <v>347</v>
      </c>
      <c r="G4" s="65" t="s">
        <v>348</v>
      </c>
      <c r="H4" s="66" t="s">
        <v>349</v>
      </c>
      <c r="I4" s="66" t="s">
        <v>350</v>
      </c>
      <c r="J4" s="65" t="s">
        <v>351</v>
      </c>
    </row>
    <row r="5" ht="18.75" customHeight="1" spans="1:10">
      <c r="A5" s="133">
        <v>1</v>
      </c>
      <c r="B5" s="133">
        <v>2</v>
      </c>
      <c r="C5" s="133">
        <v>3</v>
      </c>
      <c r="D5" s="133">
        <v>4</v>
      </c>
      <c r="E5" s="133">
        <v>5</v>
      </c>
      <c r="F5" s="35">
        <v>6</v>
      </c>
      <c r="G5" s="133">
        <v>7</v>
      </c>
      <c r="H5" s="35">
        <v>8</v>
      </c>
      <c r="I5" s="35">
        <v>9</v>
      </c>
      <c r="J5" s="133">
        <v>10</v>
      </c>
    </row>
    <row r="6" ht="42" customHeight="1" spans="1:10">
      <c r="A6" s="29" t="s">
        <v>70</v>
      </c>
      <c r="B6" s="67"/>
      <c r="C6" s="67"/>
      <c r="D6" s="67"/>
      <c r="E6" s="53"/>
      <c r="F6" s="68"/>
      <c r="G6" s="53"/>
      <c r="H6" s="68"/>
      <c r="I6" s="68"/>
      <c r="J6" s="53"/>
    </row>
    <row r="7" ht="42" customHeight="1" spans="1:10">
      <c r="A7" s="134" t="s">
        <v>332</v>
      </c>
      <c r="B7" s="20" t="s">
        <v>352</v>
      </c>
      <c r="C7" s="20" t="s">
        <v>353</v>
      </c>
      <c r="D7" s="20" t="s">
        <v>354</v>
      </c>
      <c r="E7" s="29" t="s">
        <v>355</v>
      </c>
      <c r="F7" s="20" t="s">
        <v>356</v>
      </c>
      <c r="G7" s="29" t="s">
        <v>357</v>
      </c>
      <c r="H7" s="20" t="s">
        <v>358</v>
      </c>
      <c r="I7" s="20" t="s">
        <v>359</v>
      </c>
      <c r="J7" s="29" t="s">
        <v>355</v>
      </c>
    </row>
    <row r="8" ht="42" customHeight="1" spans="1:10">
      <c r="A8" s="134" t="s">
        <v>332</v>
      </c>
      <c r="B8" s="20" t="s">
        <v>352</v>
      </c>
      <c r="C8" s="20" t="s">
        <v>353</v>
      </c>
      <c r="D8" s="20" t="s">
        <v>360</v>
      </c>
      <c r="E8" s="29" t="s">
        <v>361</v>
      </c>
      <c r="F8" s="20" t="s">
        <v>362</v>
      </c>
      <c r="G8" s="29" t="s">
        <v>363</v>
      </c>
      <c r="H8" s="20" t="s">
        <v>364</v>
      </c>
      <c r="I8" s="20" t="s">
        <v>365</v>
      </c>
      <c r="J8" s="29" t="s">
        <v>361</v>
      </c>
    </row>
    <row r="9" ht="42" customHeight="1" spans="1:10">
      <c r="A9" s="134" t="s">
        <v>332</v>
      </c>
      <c r="B9" s="20" t="s">
        <v>352</v>
      </c>
      <c r="C9" s="20" t="s">
        <v>353</v>
      </c>
      <c r="D9" s="20" t="s">
        <v>366</v>
      </c>
      <c r="E9" s="29" t="s">
        <v>367</v>
      </c>
      <c r="F9" s="20" t="s">
        <v>368</v>
      </c>
      <c r="G9" s="29" t="s">
        <v>369</v>
      </c>
      <c r="H9" s="20" t="s">
        <v>370</v>
      </c>
      <c r="I9" s="20" t="s">
        <v>365</v>
      </c>
      <c r="J9" s="29" t="s">
        <v>371</v>
      </c>
    </row>
    <row r="10" ht="42" customHeight="1" spans="1:10">
      <c r="A10" s="134" t="s">
        <v>332</v>
      </c>
      <c r="B10" s="20" t="s">
        <v>352</v>
      </c>
      <c r="C10" s="20" t="s">
        <v>372</v>
      </c>
      <c r="D10" s="20" t="s">
        <v>373</v>
      </c>
      <c r="E10" s="29" t="s">
        <v>374</v>
      </c>
      <c r="F10" s="20" t="s">
        <v>356</v>
      </c>
      <c r="G10" s="29" t="s">
        <v>375</v>
      </c>
      <c r="H10" s="20" t="s">
        <v>358</v>
      </c>
      <c r="I10" s="20" t="s">
        <v>365</v>
      </c>
      <c r="J10" s="29" t="s">
        <v>374</v>
      </c>
    </row>
    <row r="11" ht="42" customHeight="1" spans="1:10">
      <c r="A11" s="134" t="s">
        <v>332</v>
      </c>
      <c r="B11" s="20" t="s">
        <v>352</v>
      </c>
      <c r="C11" s="20" t="s">
        <v>376</v>
      </c>
      <c r="D11" s="20" t="s">
        <v>377</v>
      </c>
      <c r="E11" s="29" t="s">
        <v>378</v>
      </c>
      <c r="F11" s="20" t="s">
        <v>362</v>
      </c>
      <c r="G11" s="29" t="s">
        <v>379</v>
      </c>
      <c r="H11" s="20" t="s">
        <v>358</v>
      </c>
      <c r="I11" s="20" t="s">
        <v>365</v>
      </c>
      <c r="J11" s="29" t="s">
        <v>378</v>
      </c>
    </row>
    <row r="12" ht="42" customHeight="1" spans="1:10">
      <c r="A12" s="134" t="s">
        <v>303</v>
      </c>
      <c r="B12" s="20" t="s">
        <v>380</v>
      </c>
      <c r="C12" s="20" t="s">
        <v>353</v>
      </c>
      <c r="D12" s="20" t="s">
        <v>381</v>
      </c>
      <c r="E12" s="29" t="s">
        <v>367</v>
      </c>
      <c r="F12" s="20" t="s">
        <v>368</v>
      </c>
      <c r="G12" s="29" t="s">
        <v>382</v>
      </c>
      <c r="H12" s="20" t="s">
        <v>383</v>
      </c>
      <c r="I12" s="20" t="s">
        <v>365</v>
      </c>
      <c r="J12" s="29" t="s">
        <v>384</v>
      </c>
    </row>
    <row r="13" ht="42" customHeight="1" spans="1:10">
      <c r="A13" s="134" t="s">
        <v>303</v>
      </c>
      <c r="B13" s="20" t="s">
        <v>380</v>
      </c>
      <c r="C13" s="20" t="s">
        <v>372</v>
      </c>
      <c r="D13" s="20" t="s">
        <v>373</v>
      </c>
      <c r="E13" s="29" t="s">
        <v>385</v>
      </c>
      <c r="F13" s="20" t="s">
        <v>362</v>
      </c>
      <c r="G13" s="29" t="s">
        <v>82</v>
      </c>
      <c r="H13" s="20" t="s">
        <v>364</v>
      </c>
      <c r="I13" s="20" t="s">
        <v>365</v>
      </c>
      <c r="J13" s="29" t="s">
        <v>384</v>
      </c>
    </row>
    <row r="14" ht="42" customHeight="1" spans="1:10">
      <c r="A14" s="134" t="s">
        <v>303</v>
      </c>
      <c r="B14" s="20" t="s">
        <v>380</v>
      </c>
      <c r="C14" s="20" t="s">
        <v>376</v>
      </c>
      <c r="D14" s="20" t="s">
        <v>377</v>
      </c>
      <c r="E14" s="29" t="s">
        <v>386</v>
      </c>
      <c r="F14" s="20" t="s">
        <v>362</v>
      </c>
      <c r="G14" s="29" t="s">
        <v>387</v>
      </c>
      <c r="H14" s="20" t="s">
        <v>358</v>
      </c>
      <c r="I14" s="20" t="s">
        <v>365</v>
      </c>
      <c r="J14" s="29" t="s">
        <v>384</v>
      </c>
    </row>
    <row r="15" ht="42" customHeight="1" spans="1:10">
      <c r="A15" s="134" t="s">
        <v>313</v>
      </c>
      <c r="B15" s="20" t="s">
        <v>388</v>
      </c>
      <c r="C15" s="20" t="s">
        <v>353</v>
      </c>
      <c r="D15" s="20" t="s">
        <v>381</v>
      </c>
      <c r="E15" s="29" t="s">
        <v>389</v>
      </c>
      <c r="F15" s="20" t="s">
        <v>356</v>
      </c>
      <c r="G15" s="29" t="s">
        <v>390</v>
      </c>
      <c r="H15" s="20" t="s">
        <v>391</v>
      </c>
      <c r="I15" s="20" t="s">
        <v>365</v>
      </c>
      <c r="J15" s="29" t="s">
        <v>389</v>
      </c>
    </row>
    <row r="16" ht="42" customHeight="1" spans="1:10">
      <c r="A16" s="134" t="s">
        <v>313</v>
      </c>
      <c r="B16" s="20" t="s">
        <v>388</v>
      </c>
      <c r="C16" s="20" t="s">
        <v>353</v>
      </c>
      <c r="D16" s="20" t="s">
        <v>354</v>
      </c>
      <c r="E16" s="29" t="s">
        <v>392</v>
      </c>
      <c r="F16" s="20" t="s">
        <v>356</v>
      </c>
      <c r="G16" s="29" t="s">
        <v>393</v>
      </c>
      <c r="H16" s="20" t="s">
        <v>358</v>
      </c>
      <c r="I16" s="20" t="s">
        <v>365</v>
      </c>
      <c r="J16" s="29" t="s">
        <v>392</v>
      </c>
    </row>
    <row r="17" ht="42" customHeight="1" spans="1:10">
      <c r="A17" s="134" t="s">
        <v>313</v>
      </c>
      <c r="B17" s="20" t="s">
        <v>388</v>
      </c>
      <c r="C17" s="20" t="s">
        <v>353</v>
      </c>
      <c r="D17" s="20" t="s">
        <v>360</v>
      </c>
      <c r="E17" s="29" t="s">
        <v>394</v>
      </c>
      <c r="F17" s="20" t="s">
        <v>356</v>
      </c>
      <c r="G17" s="29" t="s">
        <v>395</v>
      </c>
      <c r="H17" s="20" t="s">
        <v>396</v>
      </c>
      <c r="I17" s="20" t="s">
        <v>365</v>
      </c>
      <c r="J17" s="29" t="s">
        <v>394</v>
      </c>
    </row>
    <row r="18" ht="42" customHeight="1" spans="1:10">
      <c r="A18" s="134" t="s">
        <v>313</v>
      </c>
      <c r="B18" s="20" t="s">
        <v>388</v>
      </c>
      <c r="C18" s="20" t="s">
        <v>372</v>
      </c>
      <c r="D18" s="20" t="s">
        <v>397</v>
      </c>
      <c r="E18" s="29" t="s">
        <v>398</v>
      </c>
      <c r="F18" s="20" t="s">
        <v>356</v>
      </c>
      <c r="G18" s="29" t="s">
        <v>89</v>
      </c>
      <c r="H18" s="20" t="s">
        <v>399</v>
      </c>
      <c r="I18" s="20" t="s">
        <v>365</v>
      </c>
      <c r="J18" s="29" t="s">
        <v>398</v>
      </c>
    </row>
    <row r="19" ht="42" customHeight="1" spans="1:10">
      <c r="A19" s="134" t="s">
        <v>313</v>
      </c>
      <c r="B19" s="20" t="s">
        <v>388</v>
      </c>
      <c r="C19" s="20" t="s">
        <v>376</v>
      </c>
      <c r="D19" s="20" t="s">
        <v>377</v>
      </c>
      <c r="E19" s="29" t="s">
        <v>400</v>
      </c>
      <c r="F19" s="20" t="s">
        <v>362</v>
      </c>
      <c r="G19" s="29" t="s">
        <v>401</v>
      </c>
      <c r="H19" s="20" t="s">
        <v>358</v>
      </c>
      <c r="I19" s="20" t="s">
        <v>365</v>
      </c>
      <c r="J19" s="29" t="s">
        <v>400</v>
      </c>
    </row>
    <row r="20" ht="42" customHeight="1" spans="1:10">
      <c r="A20" s="134" t="s">
        <v>315</v>
      </c>
      <c r="B20" s="20" t="s">
        <v>402</v>
      </c>
      <c r="C20" s="20" t="s">
        <v>353</v>
      </c>
      <c r="D20" s="20" t="s">
        <v>381</v>
      </c>
      <c r="E20" s="29" t="s">
        <v>403</v>
      </c>
      <c r="F20" s="20" t="s">
        <v>356</v>
      </c>
      <c r="G20" s="29" t="s">
        <v>404</v>
      </c>
      <c r="H20" s="20" t="s">
        <v>405</v>
      </c>
      <c r="I20" s="20" t="s">
        <v>365</v>
      </c>
      <c r="J20" s="29" t="s">
        <v>403</v>
      </c>
    </row>
    <row r="21" ht="42" customHeight="1" spans="1:10">
      <c r="A21" s="134" t="s">
        <v>315</v>
      </c>
      <c r="B21" s="20" t="s">
        <v>402</v>
      </c>
      <c r="C21" s="20" t="s">
        <v>353</v>
      </c>
      <c r="D21" s="20" t="s">
        <v>381</v>
      </c>
      <c r="E21" s="29" t="s">
        <v>406</v>
      </c>
      <c r="F21" s="20" t="s">
        <v>356</v>
      </c>
      <c r="G21" s="29" t="s">
        <v>407</v>
      </c>
      <c r="H21" s="20" t="s">
        <v>405</v>
      </c>
      <c r="I21" s="20" t="s">
        <v>365</v>
      </c>
      <c r="J21" s="29" t="s">
        <v>406</v>
      </c>
    </row>
    <row r="22" ht="42" customHeight="1" spans="1:10">
      <c r="A22" s="134" t="s">
        <v>315</v>
      </c>
      <c r="B22" s="20" t="s">
        <v>402</v>
      </c>
      <c r="C22" s="20" t="s">
        <v>372</v>
      </c>
      <c r="D22" s="20" t="s">
        <v>397</v>
      </c>
      <c r="E22" s="29" t="s">
        <v>408</v>
      </c>
      <c r="F22" s="20" t="s">
        <v>356</v>
      </c>
      <c r="G22" s="29" t="s">
        <v>409</v>
      </c>
      <c r="H22" s="20" t="s">
        <v>358</v>
      </c>
      <c r="I22" s="20" t="s">
        <v>359</v>
      </c>
      <c r="J22" s="29" t="s">
        <v>408</v>
      </c>
    </row>
    <row r="23" ht="42" customHeight="1" spans="1:10">
      <c r="A23" s="134" t="s">
        <v>315</v>
      </c>
      <c r="B23" s="20" t="s">
        <v>402</v>
      </c>
      <c r="C23" s="20" t="s">
        <v>376</v>
      </c>
      <c r="D23" s="20" t="s">
        <v>377</v>
      </c>
      <c r="E23" s="29" t="s">
        <v>410</v>
      </c>
      <c r="F23" s="20" t="s">
        <v>362</v>
      </c>
      <c r="G23" s="29" t="s">
        <v>379</v>
      </c>
      <c r="H23" s="20" t="s">
        <v>358</v>
      </c>
      <c r="I23" s="20" t="s">
        <v>365</v>
      </c>
      <c r="J23" s="29" t="s">
        <v>410</v>
      </c>
    </row>
    <row r="24" ht="42" customHeight="1" spans="1:10">
      <c r="A24" s="134" t="s">
        <v>315</v>
      </c>
      <c r="B24" s="20" t="s">
        <v>402</v>
      </c>
      <c r="C24" s="20" t="s">
        <v>376</v>
      </c>
      <c r="D24" s="20" t="s">
        <v>377</v>
      </c>
      <c r="E24" s="29" t="s">
        <v>411</v>
      </c>
      <c r="F24" s="20" t="s">
        <v>362</v>
      </c>
      <c r="G24" s="29" t="s">
        <v>379</v>
      </c>
      <c r="H24" s="20" t="s">
        <v>358</v>
      </c>
      <c r="I24" s="20" t="s">
        <v>365</v>
      </c>
      <c r="J24" s="29" t="s">
        <v>411</v>
      </c>
    </row>
    <row r="25" ht="42" customHeight="1" spans="1:10">
      <c r="A25" s="134" t="s">
        <v>330</v>
      </c>
      <c r="B25" s="20" t="s">
        <v>412</v>
      </c>
      <c r="C25" s="20" t="s">
        <v>353</v>
      </c>
      <c r="D25" s="20" t="s">
        <v>354</v>
      </c>
      <c r="E25" s="29" t="s">
        <v>413</v>
      </c>
      <c r="F25" s="20" t="s">
        <v>356</v>
      </c>
      <c r="G25" s="29" t="s">
        <v>375</v>
      </c>
      <c r="H25" s="20" t="s">
        <v>358</v>
      </c>
      <c r="I25" s="20" t="s">
        <v>359</v>
      </c>
      <c r="J25" s="29" t="s">
        <v>413</v>
      </c>
    </row>
    <row r="26" ht="42" customHeight="1" spans="1:10">
      <c r="A26" s="134" t="s">
        <v>330</v>
      </c>
      <c r="B26" s="20" t="s">
        <v>412</v>
      </c>
      <c r="C26" s="20" t="s">
        <v>353</v>
      </c>
      <c r="D26" s="20" t="s">
        <v>360</v>
      </c>
      <c r="E26" s="29" t="s">
        <v>414</v>
      </c>
      <c r="F26" s="20" t="s">
        <v>368</v>
      </c>
      <c r="G26" s="29" t="s">
        <v>363</v>
      </c>
      <c r="H26" s="20" t="s">
        <v>364</v>
      </c>
      <c r="I26" s="20" t="s">
        <v>365</v>
      </c>
      <c r="J26" s="29" t="s">
        <v>414</v>
      </c>
    </row>
    <row r="27" ht="42" customHeight="1" spans="1:10">
      <c r="A27" s="134" t="s">
        <v>330</v>
      </c>
      <c r="B27" s="20" t="s">
        <v>412</v>
      </c>
      <c r="C27" s="20" t="s">
        <v>353</v>
      </c>
      <c r="D27" s="20" t="s">
        <v>366</v>
      </c>
      <c r="E27" s="29" t="s">
        <v>367</v>
      </c>
      <c r="F27" s="20" t="s">
        <v>356</v>
      </c>
      <c r="G27" s="29" t="s">
        <v>415</v>
      </c>
      <c r="H27" s="20" t="s">
        <v>383</v>
      </c>
      <c r="I27" s="20" t="s">
        <v>365</v>
      </c>
      <c r="J27" s="29" t="s">
        <v>371</v>
      </c>
    </row>
    <row r="28" ht="42" customHeight="1" spans="1:10">
      <c r="A28" s="134" t="s">
        <v>330</v>
      </c>
      <c r="B28" s="20" t="s">
        <v>412</v>
      </c>
      <c r="C28" s="20" t="s">
        <v>372</v>
      </c>
      <c r="D28" s="20" t="s">
        <v>373</v>
      </c>
      <c r="E28" s="29" t="s">
        <v>416</v>
      </c>
      <c r="F28" s="20" t="s">
        <v>362</v>
      </c>
      <c r="G28" s="29" t="s">
        <v>417</v>
      </c>
      <c r="H28" s="20" t="s">
        <v>358</v>
      </c>
      <c r="I28" s="20" t="s">
        <v>365</v>
      </c>
      <c r="J28" s="29" t="s">
        <v>416</v>
      </c>
    </row>
    <row r="29" ht="42" customHeight="1" spans="1:10">
      <c r="A29" s="134" t="s">
        <v>330</v>
      </c>
      <c r="B29" s="20" t="s">
        <v>412</v>
      </c>
      <c r="C29" s="20" t="s">
        <v>376</v>
      </c>
      <c r="D29" s="20" t="s">
        <v>377</v>
      </c>
      <c r="E29" s="29" t="s">
        <v>418</v>
      </c>
      <c r="F29" s="20" t="s">
        <v>362</v>
      </c>
      <c r="G29" s="29" t="s">
        <v>379</v>
      </c>
      <c r="H29" s="20" t="s">
        <v>358</v>
      </c>
      <c r="I29" s="20" t="s">
        <v>365</v>
      </c>
      <c r="J29" s="29" t="s">
        <v>418</v>
      </c>
    </row>
    <row r="30" ht="42" customHeight="1" spans="1:10">
      <c r="A30" s="134" t="s">
        <v>336</v>
      </c>
      <c r="B30" s="20" t="s">
        <v>419</v>
      </c>
      <c r="C30" s="20" t="s">
        <v>353</v>
      </c>
      <c r="D30" s="20" t="s">
        <v>381</v>
      </c>
      <c r="E30" s="29" t="s">
        <v>420</v>
      </c>
      <c r="F30" s="20" t="s">
        <v>362</v>
      </c>
      <c r="G30" s="29" t="s">
        <v>96</v>
      </c>
      <c r="H30" s="20" t="s">
        <v>421</v>
      </c>
      <c r="I30" s="20" t="s">
        <v>365</v>
      </c>
      <c r="J30" s="29" t="s">
        <v>422</v>
      </c>
    </row>
    <row r="31" ht="42" customHeight="1" spans="1:10">
      <c r="A31" s="134" t="s">
        <v>336</v>
      </c>
      <c r="B31" s="20" t="s">
        <v>419</v>
      </c>
      <c r="C31" s="20" t="s">
        <v>353</v>
      </c>
      <c r="D31" s="20" t="s">
        <v>354</v>
      </c>
      <c r="E31" s="29" t="s">
        <v>423</v>
      </c>
      <c r="F31" s="20" t="s">
        <v>356</v>
      </c>
      <c r="G31" s="29" t="s">
        <v>393</v>
      </c>
      <c r="H31" s="20" t="s">
        <v>358</v>
      </c>
      <c r="I31" s="20" t="s">
        <v>365</v>
      </c>
      <c r="J31" s="29" t="s">
        <v>422</v>
      </c>
    </row>
    <row r="32" ht="42" customHeight="1" spans="1:10">
      <c r="A32" s="134" t="s">
        <v>336</v>
      </c>
      <c r="B32" s="20" t="s">
        <v>419</v>
      </c>
      <c r="C32" s="20" t="s">
        <v>353</v>
      </c>
      <c r="D32" s="20" t="s">
        <v>360</v>
      </c>
      <c r="E32" s="29" t="s">
        <v>424</v>
      </c>
      <c r="F32" s="20" t="s">
        <v>356</v>
      </c>
      <c r="G32" s="29" t="s">
        <v>425</v>
      </c>
      <c r="H32" s="20" t="s">
        <v>358</v>
      </c>
      <c r="I32" s="20" t="s">
        <v>359</v>
      </c>
      <c r="J32" s="29" t="s">
        <v>422</v>
      </c>
    </row>
    <row r="33" ht="42" customHeight="1" spans="1:10">
      <c r="A33" s="134" t="s">
        <v>336</v>
      </c>
      <c r="B33" s="20" t="s">
        <v>419</v>
      </c>
      <c r="C33" s="20" t="s">
        <v>372</v>
      </c>
      <c r="D33" s="20" t="s">
        <v>426</v>
      </c>
      <c r="E33" s="29" t="s">
        <v>427</v>
      </c>
      <c r="F33" s="20" t="s">
        <v>362</v>
      </c>
      <c r="G33" s="29" t="s">
        <v>428</v>
      </c>
      <c r="H33" s="20" t="s">
        <v>358</v>
      </c>
      <c r="I33" s="20" t="s">
        <v>365</v>
      </c>
      <c r="J33" s="29" t="s">
        <v>422</v>
      </c>
    </row>
    <row r="34" ht="42" customHeight="1" spans="1:10">
      <c r="A34" s="134" t="s">
        <v>336</v>
      </c>
      <c r="B34" s="20" t="s">
        <v>419</v>
      </c>
      <c r="C34" s="20" t="s">
        <v>376</v>
      </c>
      <c r="D34" s="20" t="s">
        <v>377</v>
      </c>
      <c r="E34" s="29" t="s">
        <v>429</v>
      </c>
      <c r="F34" s="20" t="s">
        <v>362</v>
      </c>
      <c r="G34" s="29" t="s">
        <v>401</v>
      </c>
      <c r="H34" s="20" t="s">
        <v>358</v>
      </c>
      <c r="I34" s="20" t="s">
        <v>365</v>
      </c>
      <c r="J34" s="29" t="s">
        <v>422</v>
      </c>
    </row>
    <row r="35" ht="42" customHeight="1" spans="1:10">
      <c r="A35" s="134" t="s">
        <v>341</v>
      </c>
      <c r="B35" s="20" t="s">
        <v>430</v>
      </c>
      <c r="C35" s="20" t="s">
        <v>353</v>
      </c>
      <c r="D35" s="20" t="s">
        <v>381</v>
      </c>
      <c r="E35" s="29" t="s">
        <v>431</v>
      </c>
      <c r="F35" s="20" t="s">
        <v>356</v>
      </c>
      <c r="G35" s="29" t="s">
        <v>432</v>
      </c>
      <c r="H35" s="20" t="s">
        <v>421</v>
      </c>
      <c r="I35" s="20" t="s">
        <v>365</v>
      </c>
      <c r="J35" s="29" t="s">
        <v>433</v>
      </c>
    </row>
    <row r="36" ht="42" customHeight="1" spans="1:10">
      <c r="A36" s="134" t="s">
        <v>341</v>
      </c>
      <c r="B36" s="20" t="s">
        <v>430</v>
      </c>
      <c r="C36" s="20" t="s">
        <v>353</v>
      </c>
      <c r="D36" s="20" t="s">
        <v>354</v>
      </c>
      <c r="E36" s="29" t="s">
        <v>434</v>
      </c>
      <c r="F36" s="20" t="s">
        <v>356</v>
      </c>
      <c r="G36" s="29" t="s">
        <v>393</v>
      </c>
      <c r="H36" s="20" t="s">
        <v>358</v>
      </c>
      <c r="I36" s="20" t="s">
        <v>365</v>
      </c>
      <c r="J36" s="29" t="s">
        <v>435</v>
      </c>
    </row>
    <row r="37" ht="42" customHeight="1" spans="1:10">
      <c r="A37" s="134" t="s">
        <v>341</v>
      </c>
      <c r="B37" s="20" t="s">
        <v>430</v>
      </c>
      <c r="C37" s="20" t="s">
        <v>353</v>
      </c>
      <c r="D37" s="20" t="s">
        <v>360</v>
      </c>
      <c r="E37" s="29" t="s">
        <v>436</v>
      </c>
      <c r="F37" s="20" t="s">
        <v>356</v>
      </c>
      <c r="G37" s="29" t="s">
        <v>437</v>
      </c>
      <c r="H37" s="20" t="s">
        <v>364</v>
      </c>
      <c r="I37" s="20" t="s">
        <v>365</v>
      </c>
      <c r="J37" s="29" t="s">
        <v>438</v>
      </c>
    </row>
    <row r="38" ht="42" customHeight="1" spans="1:10">
      <c r="A38" s="134" t="s">
        <v>341</v>
      </c>
      <c r="B38" s="20" t="s">
        <v>430</v>
      </c>
      <c r="C38" s="20" t="s">
        <v>372</v>
      </c>
      <c r="D38" s="20" t="s">
        <v>439</v>
      </c>
      <c r="E38" s="29" t="s">
        <v>440</v>
      </c>
      <c r="F38" s="20" t="s">
        <v>362</v>
      </c>
      <c r="G38" s="29" t="s">
        <v>82</v>
      </c>
      <c r="H38" s="20" t="s">
        <v>358</v>
      </c>
      <c r="I38" s="20" t="s">
        <v>365</v>
      </c>
      <c r="J38" s="29" t="s">
        <v>440</v>
      </c>
    </row>
    <row r="39" ht="42" customHeight="1" spans="1:10">
      <c r="A39" s="134" t="s">
        <v>341</v>
      </c>
      <c r="B39" s="20" t="s">
        <v>430</v>
      </c>
      <c r="C39" s="20" t="s">
        <v>372</v>
      </c>
      <c r="D39" s="20" t="s">
        <v>397</v>
      </c>
      <c r="E39" s="29" t="s">
        <v>441</v>
      </c>
      <c r="F39" s="20" t="s">
        <v>362</v>
      </c>
      <c r="G39" s="29" t="s">
        <v>442</v>
      </c>
      <c r="H39" s="20" t="s">
        <v>358</v>
      </c>
      <c r="I39" s="20" t="s">
        <v>365</v>
      </c>
      <c r="J39" s="29" t="s">
        <v>443</v>
      </c>
    </row>
    <row r="40" ht="42" customHeight="1" spans="1:10">
      <c r="A40" s="134" t="s">
        <v>341</v>
      </c>
      <c r="B40" s="20" t="s">
        <v>430</v>
      </c>
      <c r="C40" s="20" t="s">
        <v>372</v>
      </c>
      <c r="D40" s="20" t="s">
        <v>373</v>
      </c>
      <c r="E40" s="29" t="s">
        <v>444</v>
      </c>
      <c r="F40" s="20" t="s">
        <v>362</v>
      </c>
      <c r="G40" s="29" t="s">
        <v>445</v>
      </c>
      <c r="H40" s="20" t="s">
        <v>364</v>
      </c>
      <c r="I40" s="20" t="s">
        <v>365</v>
      </c>
      <c r="J40" s="29" t="s">
        <v>446</v>
      </c>
    </row>
    <row r="41" ht="42" customHeight="1" spans="1:10">
      <c r="A41" s="134" t="s">
        <v>341</v>
      </c>
      <c r="B41" s="20" t="s">
        <v>430</v>
      </c>
      <c r="C41" s="20" t="s">
        <v>376</v>
      </c>
      <c r="D41" s="20" t="s">
        <v>377</v>
      </c>
      <c r="E41" s="29" t="s">
        <v>447</v>
      </c>
      <c r="F41" s="20" t="s">
        <v>362</v>
      </c>
      <c r="G41" s="29" t="s">
        <v>387</v>
      </c>
      <c r="H41" s="20" t="s">
        <v>358</v>
      </c>
      <c r="I41" s="20" t="s">
        <v>365</v>
      </c>
      <c r="J41" s="29" t="s">
        <v>448</v>
      </c>
    </row>
    <row r="42" ht="42" customHeight="1" spans="1:10">
      <c r="A42" s="134" t="s">
        <v>305</v>
      </c>
      <c r="B42" s="20" t="s">
        <v>305</v>
      </c>
      <c r="C42" s="20" t="s">
        <v>353</v>
      </c>
      <c r="D42" s="20" t="s">
        <v>381</v>
      </c>
      <c r="E42" s="29" t="s">
        <v>449</v>
      </c>
      <c r="F42" s="20" t="s">
        <v>356</v>
      </c>
      <c r="G42" s="29" t="s">
        <v>450</v>
      </c>
      <c r="H42" s="20" t="s">
        <v>451</v>
      </c>
      <c r="I42" s="20" t="s">
        <v>365</v>
      </c>
      <c r="J42" s="29" t="s">
        <v>452</v>
      </c>
    </row>
    <row r="43" ht="42" customHeight="1" spans="1:10">
      <c r="A43" s="134" t="s">
        <v>305</v>
      </c>
      <c r="B43" s="20" t="s">
        <v>305</v>
      </c>
      <c r="C43" s="20" t="s">
        <v>353</v>
      </c>
      <c r="D43" s="20" t="s">
        <v>354</v>
      </c>
      <c r="E43" s="29" t="s">
        <v>453</v>
      </c>
      <c r="F43" s="20" t="s">
        <v>356</v>
      </c>
      <c r="G43" s="29" t="s">
        <v>393</v>
      </c>
      <c r="H43" s="20" t="s">
        <v>358</v>
      </c>
      <c r="I43" s="20" t="s">
        <v>365</v>
      </c>
      <c r="J43" s="29" t="s">
        <v>452</v>
      </c>
    </row>
    <row r="44" ht="42" customHeight="1" spans="1:10">
      <c r="A44" s="134" t="s">
        <v>305</v>
      </c>
      <c r="B44" s="20" t="s">
        <v>305</v>
      </c>
      <c r="C44" s="20" t="s">
        <v>353</v>
      </c>
      <c r="D44" s="20" t="s">
        <v>360</v>
      </c>
      <c r="E44" s="29" t="s">
        <v>454</v>
      </c>
      <c r="F44" s="20" t="s">
        <v>356</v>
      </c>
      <c r="G44" s="29" t="s">
        <v>393</v>
      </c>
      <c r="H44" s="20" t="s">
        <v>358</v>
      </c>
      <c r="I44" s="20" t="s">
        <v>365</v>
      </c>
      <c r="J44" s="29" t="s">
        <v>452</v>
      </c>
    </row>
    <row r="45" ht="42" customHeight="1" spans="1:10">
      <c r="A45" s="134" t="s">
        <v>305</v>
      </c>
      <c r="B45" s="20" t="s">
        <v>305</v>
      </c>
      <c r="C45" s="20" t="s">
        <v>353</v>
      </c>
      <c r="D45" s="20" t="s">
        <v>360</v>
      </c>
      <c r="E45" s="29" t="s">
        <v>455</v>
      </c>
      <c r="F45" s="20" t="s">
        <v>356</v>
      </c>
      <c r="G45" s="29" t="s">
        <v>393</v>
      </c>
      <c r="H45" s="20" t="s">
        <v>358</v>
      </c>
      <c r="I45" s="20" t="s">
        <v>365</v>
      </c>
      <c r="J45" s="29" t="s">
        <v>452</v>
      </c>
    </row>
    <row r="46" ht="42" customHeight="1" spans="1:10">
      <c r="A46" s="134" t="s">
        <v>305</v>
      </c>
      <c r="B46" s="20" t="s">
        <v>305</v>
      </c>
      <c r="C46" s="20" t="s">
        <v>353</v>
      </c>
      <c r="D46" s="20" t="s">
        <v>360</v>
      </c>
      <c r="E46" s="29" t="s">
        <v>456</v>
      </c>
      <c r="F46" s="20" t="s">
        <v>356</v>
      </c>
      <c r="G46" s="29" t="s">
        <v>393</v>
      </c>
      <c r="H46" s="20" t="s">
        <v>358</v>
      </c>
      <c r="I46" s="20" t="s">
        <v>365</v>
      </c>
      <c r="J46" s="29" t="s">
        <v>452</v>
      </c>
    </row>
    <row r="47" ht="42" customHeight="1" spans="1:10">
      <c r="A47" s="134" t="s">
        <v>305</v>
      </c>
      <c r="B47" s="20" t="s">
        <v>305</v>
      </c>
      <c r="C47" s="20" t="s">
        <v>372</v>
      </c>
      <c r="D47" s="20" t="s">
        <v>397</v>
      </c>
      <c r="E47" s="29" t="s">
        <v>457</v>
      </c>
      <c r="F47" s="20" t="s">
        <v>362</v>
      </c>
      <c r="G47" s="29" t="s">
        <v>458</v>
      </c>
      <c r="H47" s="20" t="s">
        <v>358</v>
      </c>
      <c r="I47" s="20" t="s">
        <v>365</v>
      </c>
      <c r="J47" s="29" t="s">
        <v>452</v>
      </c>
    </row>
    <row r="48" ht="42" customHeight="1" spans="1:10">
      <c r="A48" s="134" t="s">
        <v>305</v>
      </c>
      <c r="B48" s="20" t="s">
        <v>305</v>
      </c>
      <c r="C48" s="20" t="s">
        <v>372</v>
      </c>
      <c r="D48" s="20" t="s">
        <v>397</v>
      </c>
      <c r="E48" s="29" t="s">
        <v>459</v>
      </c>
      <c r="F48" s="20" t="s">
        <v>362</v>
      </c>
      <c r="G48" s="29" t="s">
        <v>387</v>
      </c>
      <c r="H48" s="20" t="s">
        <v>358</v>
      </c>
      <c r="I48" s="20" t="s">
        <v>365</v>
      </c>
      <c r="J48" s="29" t="s">
        <v>452</v>
      </c>
    </row>
    <row r="49" ht="42" customHeight="1" spans="1:10">
      <c r="A49" s="134" t="s">
        <v>305</v>
      </c>
      <c r="B49" s="20" t="s">
        <v>305</v>
      </c>
      <c r="C49" s="20" t="s">
        <v>376</v>
      </c>
      <c r="D49" s="20" t="s">
        <v>377</v>
      </c>
      <c r="E49" s="29" t="s">
        <v>460</v>
      </c>
      <c r="F49" s="20" t="s">
        <v>362</v>
      </c>
      <c r="G49" s="29" t="s">
        <v>387</v>
      </c>
      <c r="H49" s="20" t="s">
        <v>358</v>
      </c>
      <c r="I49" s="20" t="s">
        <v>365</v>
      </c>
      <c r="J49" s="29" t="s">
        <v>452</v>
      </c>
    </row>
    <row r="50" ht="42" customHeight="1" spans="1:10">
      <c r="A50" s="134" t="s">
        <v>305</v>
      </c>
      <c r="B50" s="20" t="s">
        <v>305</v>
      </c>
      <c r="C50" s="20" t="s">
        <v>376</v>
      </c>
      <c r="D50" s="20" t="s">
        <v>377</v>
      </c>
      <c r="E50" s="29" t="s">
        <v>461</v>
      </c>
      <c r="F50" s="20" t="s">
        <v>362</v>
      </c>
      <c r="G50" s="29" t="s">
        <v>387</v>
      </c>
      <c r="H50" s="20" t="s">
        <v>358</v>
      </c>
      <c r="I50" s="20" t="s">
        <v>365</v>
      </c>
      <c r="J50" s="29" t="s">
        <v>452</v>
      </c>
    </row>
    <row r="51" ht="42" customHeight="1" spans="1:10">
      <c r="A51" s="134" t="s">
        <v>328</v>
      </c>
      <c r="B51" s="20" t="s">
        <v>462</v>
      </c>
      <c r="C51" s="20" t="s">
        <v>353</v>
      </c>
      <c r="D51" s="20" t="s">
        <v>381</v>
      </c>
      <c r="E51" s="29" t="s">
        <v>463</v>
      </c>
      <c r="F51" s="20" t="s">
        <v>362</v>
      </c>
      <c r="G51" s="29" t="s">
        <v>84</v>
      </c>
      <c r="H51" s="20" t="s">
        <v>399</v>
      </c>
      <c r="I51" s="20" t="s">
        <v>365</v>
      </c>
      <c r="J51" s="29" t="s">
        <v>463</v>
      </c>
    </row>
    <row r="52" ht="42" customHeight="1" spans="1:10">
      <c r="A52" s="134" t="s">
        <v>328</v>
      </c>
      <c r="B52" s="20" t="s">
        <v>462</v>
      </c>
      <c r="C52" s="20" t="s">
        <v>372</v>
      </c>
      <c r="D52" s="20" t="s">
        <v>373</v>
      </c>
      <c r="E52" s="29" t="s">
        <v>464</v>
      </c>
      <c r="F52" s="20" t="s">
        <v>362</v>
      </c>
      <c r="G52" s="29" t="s">
        <v>85</v>
      </c>
      <c r="H52" s="20" t="s">
        <v>465</v>
      </c>
      <c r="I52" s="20" t="s">
        <v>365</v>
      </c>
      <c r="J52" s="29" t="s">
        <v>464</v>
      </c>
    </row>
    <row r="53" ht="42" customHeight="1" spans="1:10">
      <c r="A53" s="134" t="s">
        <v>328</v>
      </c>
      <c r="B53" s="20" t="s">
        <v>462</v>
      </c>
      <c r="C53" s="20" t="s">
        <v>376</v>
      </c>
      <c r="D53" s="20" t="s">
        <v>377</v>
      </c>
      <c r="E53" s="29" t="s">
        <v>429</v>
      </c>
      <c r="F53" s="20" t="s">
        <v>362</v>
      </c>
      <c r="G53" s="29" t="s">
        <v>379</v>
      </c>
      <c r="H53" s="20" t="s">
        <v>358</v>
      </c>
      <c r="I53" s="20" t="s">
        <v>365</v>
      </c>
      <c r="J53" s="29" t="s">
        <v>429</v>
      </c>
    </row>
    <row r="54" ht="42" customHeight="1" spans="1:10">
      <c r="A54" s="134" t="s">
        <v>299</v>
      </c>
      <c r="B54" s="20" t="s">
        <v>299</v>
      </c>
      <c r="C54" s="20" t="s">
        <v>353</v>
      </c>
      <c r="D54" s="20" t="s">
        <v>381</v>
      </c>
      <c r="E54" s="29" t="s">
        <v>367</v>
      </c>
      <c r="F54" s="20" t="s">
        <v>368</v>
      </c>
      <c r="G54" s="29" t="s">
        <v>466</v>
      </c>
      <c r="H54" s="20" t="s">
        <v>383</v>
      </c>
      <c r="I54" s="20" t="s">
        <v>365</v>
      </c>
      <c r="J54" s="29" t="s">
        <v>299</v>
      </c>
    </row>
    <row r="55" ht="42" customHeight="1" spans="1:10">
      <c r="A55" s="134" t="s">
        <v>299</v>
      </c>
      <c r="B55" s="20" t="s">
        <v>299</v>
      </c>
      <c r="C55" s="20" t="s">
        <v>372</v>
      </c>
      <c r="D55" s="20" t="s">
        <v>373</v>
      </c>
      <c r="E55" s="29" t="s">
        <v>467</v>
      </c>
      <c r="F55" s="20" t="s">
        <v>362</v>
      </c>
      <c r="G55" s="29" t="s">
        <v>82</v>
      </c>
      <c r="H55" s="20" t="s">
        <v>364</v>
      </c>
      <c r="I55" s="20" t="s">
        <v>365</v>
      </c>
      <c r="J55" s="29" t="s">
        <v>299</v>
      </c>
    </row>
    <row r="56" ht="42" customHeight="1" spans="1:10">
      <c r="A56" s="134" t="s">
        <v>299</v>
      </c>
      <c r="B56" s="20" t="s">
        <v>299</v>
      </c>
      <c r="C56" s="20" t="s">
        <v>376</v>
      </c>
      <c r="D56" s="20" t="s">
        <v>377</v>
      </c>
      <c r="E56" s="29" t="s">
        <v>386</v>
      </c>
      <c r="F56" s="20" t="s">
        <v>362</v>
      </c>
      <c r="G56" s="29" t="s">
        <v>379</v>
      </c>
      <c r="H56" s="20" t="s">
        <v>358</v>
      </c>
      <c r="I56" s="20" t="s">
        <v>365</v>
      </c>
      <c r="J56" s="29" t="s">
        <v>299</v>
      </c>
    </row>
    <row r="57" ht="42" customHeight="1" spans="1:10">
      <c r="A57" s="134" t="s">
        <v>338</v>
      </c>
      <c r="B57" s="20" t="s">
        <v>468</v>
      </c>
      <c r="C57" s="20" t="s">
        <v>353</v>
      </c>
      <c r="D57" s="20" t="s">
        <v>381</v>
      </c>
      <c r="E57" s="29" t="s">
        <v>469</v>
      </c>
      <c r="F57" s="20" t="s">
        <v>356</v>
      </c>
      <c r="G57" s="29" t="s">
        <v>470</v>
      </c>
      <c r="H57" s="20" t="s">
        <v>451</v>
      </c>
      <c r="I57" s="20" t="s">
        <v>365</v>
      </c>
      <c r="J57" s="29" t="s">
        <v>469</v>
      </c>
    </row>
    <row r="58" ht="42" customHeight="1" spans="1:10">
      <c r="A58" s="134" t="s">
        <v>338</v>
      </c>
      <c r="B58" s="20" t="s">
        <v>468</v>
      </c>
      <c r="C58" s="20" t="s">
        <v>353</v>
      </c>
      <c r="D58" s="20" t="s">
        <v>354</v>
      </c>
      <c r="E58" s="29" t="s">
        <v>471</v>
      </c>
      <c r="F58" s="20" t="s">
        <v>356</v>
      </c>
      <c r="G58" s="29" t="s">
        <v>393</v>
      </c>
      <c r="H58" s="20" t="s">
        <v>358</v>
      </c>
      <c r="I58" s="20" t="s">
        <v>365</v>
      </c>
      <c r="J58" s="29" t="s">
        <v>471</v>
      </c>
    </row>
    <row r="59" ht="42" customHeight="1" spans="1:10">
      <c r="A59" s="134" t="s">
        <v>338</v>
      </c>
      <c r="B59" s="20" t="s">
        <v>468</v>
      </c>
      <c r="C59" s="20" t="s">
        <v>353</v>
      </c>
      <c r="D59" s="20" t="s">
        <v>366</v>
      </c>
      <c r="E59" s="29" t="s">
        <v>472</v>
      </c>
      <c r="F59" s="20" t="s">
        <v>356</v>
      </c>
      <c r="G59" s="29" t="s">
        <v>473</v>
      </c>
      <c r="H59" s="20" t="s">
        <v>358</v>
      </c>
      <c r="I59" s="20" t="s">
        <v>359</v>
      </c>
      <c r="J59" s="29" t="s">
        <v>474</v>
      </c>
    </row>
    <row r="60" ht="42" customHeight="1" spans="1:10">
      <c r="A60" s="134" t="s">
        <v>338</v>
      </c>
      <c r="B60" s="20" t="s">
        <v>468</v>
      </c>
      <c r="C60" s="20" t="s">
        <v>372</v>
      </c>
      <c r="D60" s="20" t="s">
        <v>397</v>
      </c>
      <c r="E60" s="29" t="s">
        <v>475</v>
      </c>
      <c r="F60" s="20" t="s">
        <v>356</v>
      </c>
      <c r="G60" s="29" t="s">
        <v>476</v>
      </c>
      <c r="H60" s="20" t="s">
        <v>358</v>
      </c>
      <c r="I60" s="20" t="s">
        <v>359</v>
      </c>
      <c r="J60" s="29" t="s">
        <v>475</v>
      </c>
    </row>
    <row r="61" ht="42" customHeight="1" spans="1:10">
      <c r="A61" s="134" t="s">
        <v>338</v>
      </c>
      <c r="B61" s="20" t="s">
        <v>468</v>
      </c>
      <c r="C61" s="20" t="s">
        <v>376</v>
      </c>
      <c r="D61" s="20" t="s">
        <v>377</v>
      </c>
      <c r="E61" s="29" t="s">
        <v>377</v>
      </c>
      <c r="F61" s="20" t="s">
        <v>362</v>
      </c>
      <c r="G61" s="29" t="s">
        <v>379</v>
      </c>
      <c r="H61" s="20" t="s">
        <v>358</v>
      </c>
      <c r="I61" s="20" t="s">
        <v>365</v>
      </c>
      <c r="J61" s="29" t="s">
        <v>477</v>
      </c>
    </row>
    <row r="62" ht="42" customHeight="1" spans="1:10">
      <c r="A62" s="134" t="s">
        <v>317</v>
      </c>
      <c r="B62" s="20" t="s">
        <v>478</v>
      </c>
      <c r="C62" s="20" t="s">
        <v>353</v>
      </c>
      <c r="D62" s="20" t="s">
        <v>354</v>
      </c>
      <c r="E62" s="29" t="s">
        <v>479</v>
      </c>
      <c r="F62" s="20" t="s">
        <v>356</v>
      </c>
      <c r="G62" s="29" t="s">
        <v>480</v>
      </c>
      <c r="H62" s="20" t="s">
        <v>358</v>
      </c>
      <c r="I62" s="20" t="s">
        <v>359</v>
      </c>
      <c r="J62" s="29" t="s">
        <v>479</v>
      </c>
    </row>
    <row r="63" ht="42" customHeight="1" spans="1:10">
      <c r="A63" s="134" t="s">
        <v>317</v>
      </c>
      <c r="B63" s="20" t="s">
        <v>478</v>
      </c>
      <c r="C63" s="20" t="s">
        <v>353</v>
      </c>
      <c r="D63" s="20" t="s">
        <v>366</v>
      </c>
      <c r="E63" s="29" t="s">
        <v>367</v>
      </c>
      <c r="F63" s="20" t="s">
        <v>356</v>
      </c>
      <c r="G63" s="29" t="s">
        <v>481</v>
      </c>
      <c r="H63" s="20" t="s">
        <v>383</v>
      </c>
      <c r="I63" s="20" t="s">
        <v>365</v>
      </c>
      <c r="J63" s="29" t="s">
        <v>371</v>
      </c>
    </row>
    <row r="64" ht="42" customHeight="1" spans="1:10">
      <c r="A64" s="134" t="s">
        <v>317</v>
      </c>
      <c r="B64" s="20" t="s">
        <v>478</v>
      </c>
      <c r="C64" s="20" t="s">
        <v>372</v>
      </c>
      <c r="D64" s="20" t="s">
        <v>397</v>
      </c>
      <c r="E64" s="29" t="s">
        <v>482</v>
      </c>
      <c r="F64" s="20" t="s">
        <v>356</v>
      </c>
      <c r="G64" s="29" t="s">
        <v>357</v>
      </c>
      <c r="H64" s="20" t="s">
        <v>358</v>
      </c>
      <c r="I64" s="20" t="s">
        <v>359</v>
      </c>
      <c r="J64" s="29" t="s">
        <v>482</v>
      </c>
    </row>
    <row r="65" ht="42" customHeight="1" spans="1:10">
      <c r="A65" s="134" t="s">
        <v>317</v>
      </c>
      <c r="B65" s="20" t="s">
        <v>478</v>
      </c>
      <c r="C65" s="20" t="s">
        <v>372</v>
      </c>
      <c r="D65" s="20" t="s">
        <v>373</v>
      </c>
      <c r="E65" s="29" t="s">
        <v>467</v>
      </c>
      <c r="F65" s="20" t="s">
        <v>362</v>
      </c>
      <c r="G65" s="29" t="s">
        <v>86</v>
      </c>
      <c r="H65" s="20" t="s">
        <v>364</v>
      </c>
      <c r="I65" s="20" t="s">
        <v>365</v>
      </c>
      <c r="J65" s="29" t="s">
        <v>467</v>
      </c>
    </row>
    <row r="66" ht="42" customHeight="1" spans="1:10">
      <c r="A66" s="134" t="s">
        <v>317</v>
      </c>
      <c r="B66" s="20" t="s">
        <v>478</v>
      </c>
      <c r="C66" s="20" t="s">
        <v>376</v>
      </c>
      <c r="D66" s="20" t="s">
        <v>377</v>
      </c>
      <c r="E66" s="29" t="s">
        <v>483</v>
      </c>
      <c r="F66" s="20" t="s">
        <v>362</v>
      </c>
      <c r="G66" s="29" t="s">
        <v>379</v>
      </c>
      <c r="H66" s="20" t="s">
        <v>358</v>
      </c>
      <c r="I66" s="20" t="s">
        <v>365</v>
      </c>
      <c r="J66" s="29" t="s">
        <v>483</v>
      </c>
    </row>
    <row r="67" ht="42" customHeight="1" spans="1:10">
      <c r="A67" s="134" t="s">
        <v>321</v>
      </c>
      <c r="B67" s="20" t="s">
        <v>484</v>
      </c>
      <c r="C67" s="20" t="s">
        <v>353</v>
      </c>
      <c r="D67" s="20" t="s">
        <v>381</v>
      </c>
      <c r="E67" s="29" t="s">
        <v>485</v>
      </c>
      <c r="F67" s="20" t="s">
        <v>368</v>
      </c>
      <c r="G67" s="29" t="s">
        <v>486</v>
      </c>
      <c r="H67" s="20" t="s">
        <v>487</v>
      </c>
      <c r="I67" s="20" t="s">
        <v>365</v>
      </c>
      <c r="J67" s="29" t="s">
        <v>488</v>
      </c>
    </row>
    <row r="68" ht="42" customHeight="1" spans="1:10">
      <c r="A68" s="134" t="s">
        <v>321</v>
      </c>
      <c r="B68" s="20" t="s">
        <v>484</v>
      </c>
      <c r="C68" s="20" t="s">
        <v>353</v>
      </c>
      <c r="D68" s="20" t="s">
        <v>354</v>
      </c>
      <c r="E68" s="29" t="s">
        <v>489</v>
      </c>
      <c r="F68" s="20" t="s">
        <v>362</v>
      </c>
      <c r="G68" s="29" t="s">
        <v>401</v>
      </c>
      <c r="H68" s="20" t="s">
        <v>358</v>
      </c>
      <c r="I68" s="20" t="s">
        <v>365</v>
      </c>
      <c r="J68" s="29" t="s">
        <v>490</v>
      </c>
    </row>
    <row r="69" ht="42" customHeight="1" spans="1:10">
      <c r="A69" s="134" t="s">
        <v>321</v>
      </c>
      <c r="B69" s="20" t="s">
        <v>484</v>
      </c>
      <c r="C69" s="20" t="s">
        <v>353</v>
      </c>
      <c r="D69" s="20" t="s">
        <v>360</v>
      </c>
      <c r="E69" s="29" t="s">
        <v>491</v>
      </c>
      <c r="F69" s="20" t="s">
        <v>362</v>
      </c>
      <c r="G69" s="29" t="s">
        <v>393</v>
      </c>
      <c r="H69" s="20" t="s">
        <v>358</v>
      </c>
      <c r="I69" s="20" t="s">
        <v>365</v>
      </c>
      <c r="J69" s="29" t="s">
        <v>492</v>
      </c>
    </row>
    <row r="70" ht="42" customHeight="1" spans="1:10">
      <c r="A70" s="134" t="s">
        <v>321</v>
      </c>
      <c r="B70" s="20" t="s">
        <v>484</v>
      </c>
      <c r="C70" s="20" t="s">
        <v>372</v>
      </c>
      <c r="D70" s="20" t="s">
        <v>397</v>
      </c>
      <c r="E70" s="29" t="s">
        <v>493</v>
      </c>
      <c r="F70" s="20" t="s">
        <v>368</v>
      </c>
      <c r="G70" s="29" t="s">
        <v>84</v>
      </c>
      <c r="H70" s="20" t="s">
        <v>494</v>
      </c>
      <c r="I70" s="20" t="s">
        <v>365</v>
      </c>
      <c r="J70" s="29" t="s">
        <v>495</v>
      </c>
    </row>
    <row r="71" ht="42" customHeight="1" spans="1:10">
      <c r="A71" s="134" t="s">
        <v>321</v>
      </c>
      <c r="B71" s="20" t="s">
        <v>484</v>
      </c>
      <c r="C71" s="20" t="s">
        <v>376</v>
      </c>
      <c r="D71" s="20" t="s">
        <v>377</v>
      </c>
      <c r="E71" s="29" t="s">
        <v>418</v>
      </c>
      <c r="F71" s="20" t="s">
        <v>362</v>
      </c>
      <c r="G71" s="29" t="s">
        <v>379</v>
      </c>
      <c r="H71" s="20" t="s">
        <v>358</v>
      </c>
      <c r="I71" s="20" t="s">
        <v>365</v>
      </c>
      <c r="J71" s="29" t="s">
        <v>496</v>
      </c>
    </row>
    <row r="72" ht="42" customHeight="1" spans="1:10">
      <c r="A72" s="134" t="s">
        <v>311</v>
      </c>
      <c r="B72" s="20" t="s">
        <v>497</v>
      </c>
      <c r="C72" s="20" t="s">
        <v>353</v>
      </c>
      <c r="D72" s="20" t="s">
        <v>354</v>
      </c>
      <c r="E72" s="29" t="s">
        <v>498</v>
      </c>
      <c r="F72" s="20" t="s">
        <v>362</v>
      </c>
      <c r="G72" s="29" t="s">
        <v>91</v>
      </c>
      <c r="H72" s="20" t="s">
        <v>364</v>
      </c>
      <c r="I72" s="20" t="s">
        <v>365</v>
      </c>
      <c r="J72" s="29" t="s">
        <v>498</v>
      </c>
    </row>
    <row r="73" ht="42" customHeight="1" spans="1:10">
      <c r="A73" s="134" t="s">
        <v>311</v>
      </c>
      <c r="B73" s="20" t="s">
        <v>497</v>
      </c>
      <c r="C73" s="20" t="s">
        <v>353</v>
      </c>
      <c r="D73" s="20" t="s">
        <v>360</v>
      </c>
      <c r="E73" s="29" t="s">
        <v>499</v>
      </c>
      <c r="F73" s="20" t="s">
        <v>368</v>
      </c>
      <c r="G73" s="29" t="s">
        <v>500</v>
      </c>
      <c r="H73" s="20" t="s">
        <v>358</v>
      </c>
      <c r="I73" s="20" t="s">
        <v>365</v>
      </c>
      <c r="J73" s="29" t="s">
        <v>499</v>
      </c>
    </row>
    <row r="74" ht="42" customHeight="1" spans="1:10">
      <c r="A74" s="134" t="s">
        <v>311</v>
      </c>
      <c r="B74" s="20" t="s">
        <v>497</v>
      </c>
      <c r="C74" s="20" t="s">
        <v>353</v>
      </c>
      <c r="D74" s="20" t="s">
        <v>366</v>
      </c>
      <c r="E74" s="29" t="s">
        <v>367</v>
      </c>
      <c r="F74" s="20" t="s">
        <v>356</v>
      </c>
      <c r="G74" s="29" t="s">
        <v>501</v>
      </c>
      <c r="H74" s="20" t="s">
        <v>383</v>
      </c>
      <c r="I74" s="20" t="s">
        <v>365</v>
      </c>
      <c r="J74" s="29" t="s">
        <v>371</v>
      </c>
    </row>
    <row r="75" ht="42" customHeight="1" spans="1:10">
      <c r="A75" s="134" t="s">
        <v>311</v>
      </c>
      <c r="B75" s="20" t="s">
        <v>497</v>
      </c>
      <c r="C75" s="20" t="s">
        <v>372</v>
      </c>
      <c r="D75" s="20" t="s">
        <v>397</v>
      </c>
      <c r="E75" s="29" t="s">
        <v>502</v>
      </c>
      <c r="F75" s="20" t="s">
        <v>356</v>
      </c>
      <c r="G75" s="29" t="s">
        <v>503</v>
      </c>
      <c r="H75" s="20" t="s">
        <v>358</v>
      </c>
      <c r="I75" s="20" t="s">
        <v>359</v>
      </c>
      <c r="J75" s="29" t="s">
        <v>502</v>
      </c>
    </row>
    <row r="76" ht="42" customHeight="1" spans="1:10">
      <c r="A76" s="134" t="s">
        <v>311</v>
      </c>
      <c r="B76" s="20" t="s">
        <v>497</v>
      </c>
      <c r="C76" s="20" t="s">
        <v>376</v>
      </c>
      <c r="D76" s="20" t="s">
        <v>377</v>
      </c>
      <c r="E76" s="29" t="s">
        <v>504</v>
      </c>
      <c r="F76" s="20" t="s">
        <v>362</v>
      </c>
      <c r="G76" s="29" t="s">
        <v>401</v>
      </c>
      <c r="H76" s="20" t="s">
        <v>358</v>
      </c>
      <c r="I76" s="20" t="s">
        <v>365</v>
      </c>
      <c r="J76" s="29" t="s">
        <v>504</v>
      </c>
    </row>
    <row r="77" ht="42" customHeight="1" spans="1:10">
      <c r="A77" s="134" t="s">
        <v>334</v>
      </c>
      <c r="B77" s="20" t="s">
        <v>505</v>
      </c>
      <c r="C77" s="20" t="s">
        <v>353</v>
      </c>
      <c r="D77" s="20" t="s">
        <v>381</v>
      </c>
      <c r="E77" s="29" t="s">
        <v>506</v>
      </c>
      <c r="F77" s="20" t="s">
        <v>362</v>
      </c>
      <c r="G77" s="29" t="s">
        <v>428</v>
      </c>
      <c r="H77" s="20" t="s">
        <v>358</v>
      </c>
      <c r="I77" s="20" t="s">
        <v>365</v>
      </c>
      <c r="J77" s="29" t="s">
        <v>507</v>
      </c>
    </row>
    <row r="78" ht="42" customHeight="1" spans="1:10">
      <c r="A78" s="134" t="s">
        <v>334</v>
      </c>
      <c r="B78" s="20" t="s">
        <v>505</v>
      </c>
      <c r="C78" s="20" t="s">
        <v>353</v>
      </c>
      <c r="D78" s="20" t="s">
        <v>354</v>
      </c>
      <c r="E78" s="29" t="s">
        <v>508</v>
      </c>
      <c r="F78" s="20" t="s">
        <v>356</v>
      </c>
      <c r="G78" s="29" t="s">
        <v>393</v>
      </c>
      <c r="H78" s="20" t="s">
        <v>358</v>
      </c>
      <c r="I78" s="20" t="s">
        <v>365</v>
      </c>
      <c r="J78" s="29" t="s">
        <v>507</v>
      </c>
    </row>
    <row r="79" ht="42" customHeight="1" spans="1:10">
      <c r="A79" s="134" t="s">
        <v>334</v>
      </c>
      <c r="B79" s="20" t="s">
        <v>505</v>
      </c>
      <c r="C79" s="20" t="s">
        <v>353</v>
      </c>
      <c r="D79" s="20" t="s">
        <v>360</v>
      </c>
      <c r="E79" s="29" t="s">
        <v>509</v>
      </c>
      <c r="F79" s="20" t="s">
        <v>368</v>
      </c>
      <c r="G79" s="29" t="s">
        <v>363</v>
      </c>
      <c r="H79" s="20" t="s">
        <v>364</v>
      </c>
      <c r="I79" s="20" t="s">
        <v>365</v>
      </c>
      <c r="J79" s="29" t="s">
        <v>507</v>
      </c>
    </row>
    <row r="80" ht="42" customHeight="1" spans="1:10">
      <c r="A80" s="134" t="s">
        <v>334</v>
      </c>
      <c r="B80" s="20" t="s">
        <v>505</v>
      </c>
      <c r="C80" s="20" t="s">
        <v>372</v>
      </c>
      <c r="D80" s="20" t="s">
        <v>426</v>
      </c>
      <c r="E80" s="29" t="s">
        <v>510</v>
      </c>
      <c r="F80" s="20" t="s">
        <v>362</v>
      </c>
      <c r="G80" s="29" t="s">
        <v>511</v>
      </c>
      <c r="H80" s="20" t="s">
        <v>405</v>
      </c>
      <c r="I80" s="20" t="s">
        <v>365</v>
      </c>
      <c r="J80" s="29" t="s">
        <v>507</v>
      </c>
    </row>
    <row r="81" ht="42" customHeight="1" spans="1:10">
      <c r="A81" s="134" t="s">
        <v>334</v>
      </c>
      <c r="B81" s="20" t="s">
        <v>505</v>
      </c>
      <c r="C81" s="20" t="s">
        <v>376</v>
      </c>
      <c r="D81" s="20" t="s">
        <v>377</v>
      </c>
      <c r="E81" s="29" t="s">
        <v>512</v>
      </c>
      <c r="F81" s="20" t="s">
        <v>362</v>
      </c>
      <c r="G81" s="29" t="s">
        <v>379</v>
      </c>
      <c r="H81" s="20" t="s">
        <v>358</v>
      </c>
      <c r="I81" s="20" t="s">
        <v>365</v>
      </c>
      <c r="J81" s="29" t="s">
        <v>507</v>
      </c>
    </row>
    <row r="82" ht="42" customHeight="1" spans="1:10">
      <c r="A82" s="134" t="s">
        <v>297</v>
      </c>
      <c r="B82" s="20" t="s">
        <v>478</v>
      </c>
      <c r="C82" s="20" t="s">
        <v>353</v>
      </c>
      <c r="D82" s="20" t="s">
        <v>381</v>
      </c>
      <c r="E82" s="29" t="s">
        <v>513</v>
      </c>
      <c r="F82" s="20" t="s">
        <v>362</v>
      </c>
      <c r="G82" s="29" t="s">
        <v>94</v>
      </c>
      <c r="H82" s="20" t="s">
        <v>514</v>
      </c>
      <c r="I82" s="20" t="s">
        <v>365</v>
      </c>
      <c r="J82" s="29" t="s">
        <v>515</v>
      </c>
    </row>
    <row r="83" ht="42" customHeight="1" spans="1:10">
      <c r="A83" s="134" t="s">
        <v>297</v>
      </c>
      <c r="B83" s="20" t="s">
        <v>478</v>
      </c>
      <c r="C83" s="20" t="s">
        <v>353</v>
      </c>
      <c r="D83" s="20" t="s">
        <v>381</v>
      </c>
      <c r="E83" s="29" t="s">
        <v>367</v>
      </c>
      <c r="F83" s="20" t="s">
        <v>368</v>
      </c>
      <c r="G83" s="29" t="s">
        <v>516</v>
      </c>
      <c r="H83" s="20" t="s">
        <v>370</v>
      </c>
      <c r="I83" s="20" t="s">
        <v>365</v>
      </c>
      <c r="J83" s="29" t="s">
        <v>515</v>
      </c>
    </row>
    <row r="84" ht="42" customHeight="1" spans="1:10">
      <c r="A84" s="134" t="s">
        <v>297</v>
      </c>
      <c r="B84" s="20" t="s">
        <v>478</v>
      </c>
      <c r="C84" s="20" t="s">
        <v>372</v>
      </c>
      <c r="D84" s="20" t="s">
        <v>373</v>
      </c>
      <c r="E84" s="29" t="s">
        <v>467</v>
      </c>
      <c r="F84" s="20" t="s">
        <v>362</v>
      </c>
      <c r="G84" s="29" t="s">
        <v>86</v>
      </c>
      <c r="H84" s="20" t="s">
        <v>364</v>
      </c>
      <c r="I84" s="20" t="s">
        <v>365</v>
      </c>
      <c r="J84" s="29" t="s">
        <v>515</v>
      </c>
    </row>
    <row r="85" ht="42" customHeight="1" spans="1:10">
      <c r="A85" s="134" t="s">
        <v>297</v>
      </c>
      <c r="B85" s="20" t="s">
        <v>478</v>
      </c>
      <c r="C85" s="20" t="s">
        <v>376</v>
      </c>
      <c r="D85" s="20" t="s">
        <v>377</v>
      </c>
      <c r="E85" s="29" t="s">
        <v>517</v>
      </c>
      <c r="F85" s="20" t="s">
        <v>362</v>
      </c>
      <c r="G85" s="29" t="s">
        <v>379</v>
      </c>
      <c r="H85" s="20" t="s">
        <v>358</v>
      </c>
      <c r="I85" s="20" t="s">
        <v>365</v>
      </c>
      <c r="J85" s="29" t="s">
        <v>515</v>
      </c>
    </row>
    <row r="86" ht="42" customHeight="1" spans="1:10">
      <c r="A86" s="134" t="s">
        <v>309</v>
      </c>
      <c r="B86" s="20" t="s">
        <v>518</v>
      </c>
      <c r="C86" s="20" t="s">
        <v>353</v>
      </c>
      <c r="D86" s="20" t="s">
        <v>381</v>
      </c>
      <c r="E86" s="29" t="s">
        <v>449</v>
      </c>
      <c r="F86" s="20" t="s">
        <v>356</v>
      </c>
      <c r="G86" s="29" t="s">
        <v>450</v>
      </c>
      <c r="H86" s="20" t="s">
        <v>451</v>
      </c>
      <c r="I86" s="20" t="s">
        <v>365</v>
      </c>
      <c r="J86" s="29" t="s">
        <v>449</v>
      </c>
    </row>
    <row r="87" ht="42" customHeight="1" spans="1:10">
      <c r="A87" s="134" t="s">
        <v>309</v>
      </c>
      <c r="B87" s="20" t="s">
        <v>518</v>
      </c>
      <c r="C87" s="20" t="s">
        <v>353</v>
      </c>
      <c r="D87" s="20" t="s">
        <v>354</v>
      </c>
      <c r="E87" s="29" t="s">
        <v>453</v>
      </c>
      <c r="F87" s="20" t="s">
        <v>356</v>
      </c>
      <c r="G87" s="29" t="s">
        <v>393</v>
      </c>
      <c r="H87" s="20" t="s">
        <v>358</v>
      </c>
      <c r="I87" s="20" t="s">
        <v>365</v>
      </c>
      <c r="J87" s="29" t="s">
        <v>453</v>
      </c>
    </row>
    <row r="88" ht="42" customHeight="1" spans="1:10">
      <c r="A88" s="134" t="s">
        <v>309</v>
      </c>
      <c r="B88" s="20" t="s">
        <v>518</v>
      </c>
      <c r="C88" s="20" t="s">
        <v>353</v>
      </c>
      <c r="D88" s="20" t="s">
        <v>360</v>
      </c>
      <c r="E88" s="29" t="s">
        <v>454</v>
      </c>
      <c r="F88" s="20" t="s">
        <v>356</v>
      </c>
      <c r="G88" s="29" t="s">
        <v>393</v>
      </c>
      <c r="H88" s="20" t="s">
        <v>358</v>
      </c>
      <c r="I88" s="20" t="s">
        <v>365</v>
      </c>
      <c r="J88" s="29" t="s">
        <v>454</v>
      </c>
    </row>
    <row r="89" ht="42" customHeight="1" spans="1:10">
      <c r="A89" s="134" t="s">
        <v>309</v>
      </c>
      <c r="B89" s="20" t="s">
        <v>518</v>
      </c>
      <c r="C89" s="20" t="s">
        <v>372</v>
      </c>
      <c r="D89" s="20" t="s">
        <v>397</v>
      </c>
      <c r="E89" s="29" t="s">
        <v>457</v>
      </c>
      <c r="F89" s="20" t="s">
        <v>362</v>
      </c>
      <c r="G89" s="29" t="s">
        <v>458</v>
      </c>
      <c r="H89" s="20" t="s">
        <v>358</v>
      </c>
      <c r="I89" s="20" t="s">
        <v>365</v>
      </c>
      <c r="J89" s="29" t="s">
        <v>457</v>
      </c>
    </row>
    <row r="90" ht="42" customHeight="1" spans="1:10">
      <c r="A90" s="134" t="s">
        <v>309</v>
      </c>
      <c r="B90" s="20" t="s">
        <v>518</v>
      </c>
      <c r="C90" s="20" t="s">
        <v>376</v>
      </c>
      <c r="D90" s="20" t="s">
        <v>377</v>
      </c>
      <c r="E90" s="29" t="s">
        <v>460</v>
      </c>
      <c r="F90" s="20" t="s">
        <v>362</v>
      </c>
      <c r="G90" s="29" t="s">
        <v>387</v>
      </c>
      <c r="H90" s="20" t="s">
        <v>358</v>
      </c>
      <c r="I90" s="20" t="s">
        <v>365</v>
      </c>
      <c r="J90" s="29" t="s">
        <v>460</v>
      </c>
    </row>
    <row r="91" ht="42" customHeight="1" spans="1:10">
      <c r="A91" s="134" t="s">
        <v>323</v>
      </c>
      <c r="B91" s="20" t="s">
        <v>519</v>
      </c>
      <c r="C91" s="20" t="s">
        <v>353</v>
      </c>
      <c r="D91" s="20" t="s">
        <v>381</v>
      </c>
      <c r="E91" s="29" t="s">
        <v>520</v>
      </c>
      <c r="F91" s="20" t="s">
        <v>368</v>
      </c>
      <c r="G91" s="29" t="s">
        <v>521</v>
      </c>
      <c r="H91" s="20" t="s">
        <v>370</v>
      </c>
      <c r="I91" s="20" t="s">
        <v>365</v>
      </c>
      <c r="J91" s="29" t="s">
        <v>522</v>
      </c>
    </row>
    <row r="92" ht="42" customHeight="1" spans="1:10">
      <c r="A92" s="134" t="s">
        <v>323</v>
      </c>
      <c r="B92" s="20" t="s">
        <v>519</v>
      </c>
      <c r="C92" s="20" t="s">
        <v>353</v>
      </c>
      <c r="D92" s="20" t="s">
        <v>354</v>
      </c>
      <c r="E92" s="29" t="s">
        <v>523</v>
      </c>
      <c r="F92" s="20" t="s">
        <v>356</v>
      </c>
      <c r="G92" s="29" t="s">
        <v>393</v>
      </c>
      <c r="H92" s="20" t="s">
        <v>358</v>
      </c>
      <c r="I92" s="20" t="s">
        <v>359</v>
      </c>
      <c r="J92" s="29" t="s">
        <v>524</v>
      </c>
    </row>
    <row r="93" ht="42" customHeight="1" spans="1:10">
      <c r="A93" s="134" t="s">
        <v>323</v>
      </c>
      <c r="B93" s="20" t="s">
        <v>519</v>
      </c>
      <c r="C93" s="20" t="s">
        <v>353</v>
      </c>
      <c r="D93" s="20" t="s">
        <v>360</v>
      </c>
      <c r="E93" s="29" t="s">
        <v>525</v>
      </c>
      <c r="F93" s="20" t="s">
        <v>356</v>
      </c>
      <c r="G93" s="29" t="s">
        <v>393</v>
      </c>
      <c r="H93" s="20" t="s">
        <v>358</v>
      </c>
      <c r="I93" s="20" t="s">
        <v>365</v>
      </c>
      <c r="J93" s="29" t="s">
        <v>526</v>
      </c>
    </row>
    <row r="94" ht="42" customHeight="1" spans="1:10">
      <c r="A94" s="134" t="s">
        <v>323</v>
      </c>
      <c r="B94" s="20" t="s">
        <v>519</v>
      </c>
      <c r="C94" s="20" t="s">
        <v>372</v>
      </c>
      <c r="D94" s="20" t="s">
        <v>397</v>
      </c>
      <c r="E94" s="29" t="s">
        <v>527</v>
      </c>
      <c r="F94" s="20" t="s">
        <v>356</v>
      </c>
      <c r="G94" s="29" t="s">
        <v>528</v>
      </c>
      <c r="H94" s="20" t="s">
        <v>358</v>
      </c>
      <c r="I94" s="20" t="s">
        <v>365</v>
      </c>
      <c r="J94" s="29" t="s">
        <v>529</v>
      </c>
    </row>
    <row r="95" ht="42" customHeight="1" spans="1:10">
      <c r="A95" s="134" t="s">
        <v>323</v>
      </c>
      <c r="B95" s="20" t="s">
        <v>519</v>
      </c>
      <c r="C95" s="20" t="s">
        <v>376</v>
      </c>
      <c r="D95" s="20" t="s">
        <v>377</v>
      </c>
      <c r="E95" s="29" t="s">
        <v>530</v>
      </c>
      <c r="F95" s="20" t="s">
        <v>362</v>
      </c>
      <c r="G95" s="29" t="s">
        <v>379</v>
      </c>
      <c r="H95" s="20" t="s">
        <v>358</v>
      </c>
      <c r="I95" s="20" t="s">
        <v>365</v>
      </c>
      <c r="J95" s="29" t="s">
        <v>531</v>
      </c>
    </row>
    <row r="96" ht="42" customHeight="1" spans="1:10">
      <c r="A96" s="134" t="s">
        <v>326</v>
      </c>
      <c r="B96" s="20" t="s">
        <v>326</v>
      </c>
      <c r="C96" s="20" t="s">
        <v>353</v>
      </c>
      <c r="D96" s="20" t="s">
        <v>381</v>
      </c>
      <c r="E96" s="29" t="s">
        <v>532</v>
      </c>
      <c r="F96" s="20" t="s">
        <v>362</v>
      </c>
      <c r="G96" s="29" t="s">
        <v>84</v>
      </c>
      <c r="H96" s="20" t="s">
        <v>399</v>
      </c>
      <c r="I96" s="20" t="s">
        <v>365</v>
      </c>
      <c r="J96" s="29" t="s">
        <v>532</v>
      </c>
    </row>
    <row r="97" ht="42" customHeight="1" spans="1:10">
      <c r="A97" s="134" t="s">
        <v>326</v>
      </c>
      <c r="B97" s="20" t="s">
        <v>326</v>
      </c>
      <c r="C97" s="20" t="s">
        <v>353</v>
      </c>
      <c r="D97" s="20" t="s">
        <v>360</v>
      </c>
      <c r="E97" s="29" t="s">
        <v>533</v>
      </c>
      <c r="F97" s="20" t="s">
        <v>368</v>
      </c>
      <c r="G97" s="29" t="s">
        <v>534</v>
      </c>
      <c r="H97" s="20" t="s">
        <v>535</v>
      </c>
      <c r="I97" s="20" t="s">
        <v>365</v>
      </c>
      <c r="J97" s="29" t="s">
        <v>533</v>
      </c>
    </row>
    <row r="98" ht="42" customHeight="1" spans="1:10">
      <c r="A98" s="134" t="s">
        <v>326</v>
      </c>
      <c r="B98" s="20" t="s">
        <v>326</v>
      </c>
      <c r="C98" s="20" t="s">
        <v>353</v>
      </c>
      <c r="D98" s="20" t="s">
        <v>366</v>
      </c>
      <c r="E98" s="29" t="s">
        <v>367</v>
      </c>
      <c r="F98" s="20" t="s">
        <v>368</v>
      </c>
      <c r="G98" s="29" t="s">
        <v>536</v>
      </c>
      <c r="H98" s="20" t="s">
        <v>370</v>
      </c>
      <c r="I98" s="20" t="s">
        <v>365</v>
      </c>
      <c r="J98" s="29" t="s">
        <v>371</v>
      </c>
    </row>
    <row r="99" ht="42" customHeight="1" spans="1:10">
      <c r="A99" s="134" t="s">
        <v>326</v>
      </c>
      <c r="B99" s="20" t="s">
        <v>326</v>
      </c>
      <c r="C99" s="20" t="s">
        <v>372</v>
      </c>
      <c r="D99" s="20" t="s">
        <v>397</v>
      </c>
      <c r="E99" s="29" t="s">
        <v>537</v>
      </c>
      <c r="F99" s="20" t="s">
        <v>362</v>
      </c>
      <c r="G99" s="29" t="s">
        <v>84</v>
      </c>
      <c r="H99" s="20" t="s">
        <v>399</v>
      </c>
      <c r="I99" s="20" t="s">
        <v>365</v>
      </c>
      <c r="J99" s="29" t="s">
        <v>537</v>
      </c>
    </row>
    <row r="100" ht="42" customHeight="1" spans="1:10">
      <c r="A100" s="134" t="s">
        <v>326</v>
      </c>
      <c r="B100" s="20" t="s">
        <v>326</v>
      </c>
      <c r="C100" s="20" t="s">
        <v>376</v>
      </c>
      <c r="D100" s="20" t="s">
        <v>377</v>
      </c>
      <c r="E100" s="29" t="s">
        <v>429</v>
      </c>
      <c r="F100" s="20" t="s">
        <v>362</v>
      </c>
      <c r="G100" s="29" t="s">
        <v>379</v>
      </c>
      <c r="H100" s="20" t="s">
        <v>358</v>
      </c>
      <c r="I100" s="20" t="s">
        <v>365</v>
      </c>
      <c r="J100" s="29" t="s">
        <v>429</v>
      </c>
    </row>
    <row r="101" ht="42" customHeight="1" spans="1:10">
      <c r="A101" s="134" t="s">
        <v>326</v>
      </c>
      <c r="B101" s="20" t="s">
        <v>326</v>
      </c>
      <c r="C101" s="20" t="s">
        <v>376</v>
      </c>
      <c r="D101" s="20" t="s">
        <v>377</v>
      </c>
      <c r="E101" s="29" t="s">
        <v>429</v>
      </c>
      <c r="F101" s="20" t="s">
        <v>362</v>
      </c>
      <c r="G101" s="29" t="s">
        <v>379</v>
      </c>
      <c r="H101" s="20" t="s">
        <v>358</v>
      </c>
      <c r="I101" s="20" t="s">
        <v>365</v>
      </c>
      <c r="J101" s="29" t="s">
        <v>429</v>
      </c>
    </row>
    <row r="102" ht="42" customHeight="1" spans="1:10">
      <c r="A102" s="134" t="s">
        <v>293</v>
      </c>
      <c r="B102" s="20" t="s">
        <v>538</v>
      </c>
      <c r="C102" s="20" t="s">
        <v>353</v>
      </c>
      <c r="D102" s="20" t="s">
        <v>381</v>
      </c>
      <c r="E102" s="29" t="s">
        <v>485</v>
      </c>
      <c r="F102" s="20" t="s">
        <v>368</v>
      </c>
      <c r="G102" s="29" t="s">
        <v>486</v>
      </c>
      <c r="H102" s="20" t="s">
        <v>539</v>
      </c>
      <c r="I102" s="20" t="s">
        <v>365</v>
      </c>
      <c r="J102" s="29" t="s">
        <v>488</v>
      </c>
    </row>
    <row r="103" ht="42" customHeight="1" spans="1:10">
      <c r="A103" s="134" t="s">
        <v>293</v>
      </c>
      <c r="B103" s="20" t="s">
        <v>538</v>
      </c>
      <c r="C103" s="20" t="s">
        <v>353</v>
      </c>
      <c r="D103" s="20" t="s">
        <v>381</v>
      </c>
      <c r="E103" s="29" t="s">
        <v>540</v>
      </c>
      <c r="F103" s="20" t="s">
        <v>368</v>
      </c>
      <c r="G103" s="29" t="s">
        <v>541</v>
      </c>
      <c r="H103" s="20" t="s">
        <v>391</v>
      </c>
      <c r="I103" s="20" t="s">
        <v>365</v>
      </c>
      <c r="J103" s="29" t="s">
        <v>542</v>
      </c>
    </row>
    <row r="104" ht="42" customHeight="1" spans="1:10">
      <c r="A104" s="134" t="s">
        <v>293</v>
      </c>
      <c r="B104" s="20" t="s">
        <v>538</v>
      </c>
      <c r="C104" s="20" t="s">
        <v>353</v>
      </c>
      <c r="D104" s="20" t="s">
        <v>381</v>
      </c>
      <c r="E104" s="29" t="s">
        <v>543</v>
      </c>
      <c r="F104" s="20" t="s">
        <v>368</v>
      </c>
      <c r="G104" s="29" t="s">
        <v>544</v>
      </c>
      <c r="H104" s="20" t="s">
        <v>421</v>
      </c>
      <c r="I104" s="20" t="s">
        <v>365</v>
      </c>
      <c r="J104" s="29" t="s">
        <v>545</v>
      </c>
    </row>
    <row r="105" ht="42" customHeight="1" spans="1:10">
      <c r="A105" s="134" t="s">
        <v>293</v>
      </c>
      <c r="B105" s="20" t="s">
        <v>538</v>
      </c>
      <c r="C105" s="20" t="s">
        <v>353</v>
      </c>
      <c r="D105" s="20" t="s">
        <v>354</v>
      </c>
      <c r="E105" s="29" t="s">
        <v>546</v>
      </c>
      <c r="F105" s="20" t="s">
        <v>362</v>
      </c>
      <c r="G105" s="29" t="s">
        <v>547</v>
      </c>
      <c r="H105" s="20" t="s">
        <v>358</v>
      </c>
      <c r="I105" s="20" t="s">
        <v>359</v>
      </c>
      <c r="J105" s="29" t="s">
        <v>548</v>
      </c>
    </row>
    <row r="106" ht="42" customHeight="1" spans="1:10">
      <c r="A106" s="134" t="s">
        <v>293</v>
      </c>
      <c r="B106" s="20" t="s">
        <v>538</v>
      </c>
      <c r="C106" s="20" t="s">
        <v>353</v>
      </c>
      <c r="D106" s="20" t="s">
        <v>354</v>
      </c>
      <c r="E106" s="29" t="s">
        <v>489</v>
      </c>
      <c r="F106" s="20" t="s">
        <v>356</v>
      </c>
      <c r="G106" s="29" t="s">
        <v>401</v>
      </c>
      <c r="H106" s="20" t="s">
        <v>358</v>
      </c>
      <c r="I106" s="20" t="s">
        <v>359</v>
      </c>
      <c r="J106" s="29" t="s">
        <v>490</v>
      </c>
    </row>
    <row r="107" ht="42" customHeight="1" spans="1:10">
      <c r="A107" s="134" t="s">
        <v>293</v>
      </c>
      <c r="B107" s="20" t="s">
        <v>538</v>
      </c>
      <c r="C107" s="20" t="s">
        <v>353</v>
      </c>
      <c r="D107" s="20" t="s">
        <v>354</v>
      </c>
      <c r="E107" s="29" t="s">
        <v>549</v>
      </c>
      <c r="F107" s="20" t="s">
        <v>356</v>
      </c>
      <c r="G107" s="29" t="s">
        <v>401</v>
      </c>
      <c r="H107" s="20" t="s">
        <v>358</v>
      </c>
      <c r="I107" s="20" t="s">
        <v>359</v>
      </c>
      <c r="J107" s="29" t="s">
        <v>550</v>
      </c>
    </row>
    <row r="108" ht="42" customHeight="1" spans="1:10">
      <c r="A108" s="134" t="s">
        <v>293</v>
      </c>
      <c r="B108" s="20" t="s">
        <v>538</v>
      </c>
      <c r="C108" s="20" t="s">
        <v>353</v>
      </c>
      <c r="D108" s="20" t="s">
        <v>360</v>
      </c>
      <c r="E108" s="29" t="s">
        <v>491</v>
      </c>
      <c r="F108" s="20" t="s">
        <v>362</v>
      </c>
      <c r="G108" s="29" t="s">
        <v>393</v>
      </c>
      <c r="H108" s="20" t="s">
        <v>358</v>
      </c>
      <c r="I108" s="20" t="s">
        <v>359</v>
      </c>
      <c r="J108" s="29" t="s">
        <v>492</v>
      </c>
    </row>
    <row r="109" ht="42" customHeight="1" spans="1:10">
      <c r="A109" s="134" t="s">
        <v>293</v>
      </c>
      <c r="B109" s="20" t="s">
        <v>538</v>
      </c>
      <c r="C109" s="20" t="s">
        <v>353</v>
      </c>
      <c r="D109" s="20" t="s">
        <v>366</v>
      </c>
      <c r="E109" s="29" t="s">
        <v>367</v>
      </c>
      <c r="F109" s="20" t="s">
        <v>368</v>
      </c>
      <c r="G109" s="29" t="s">
        <v>417</v>
      </c>
      <c r="H109" s="20" t="s">
        <v>370</v>
      </c>
      <c r="I109" s="20" t="s">
        <v>365</v>
      </c>
      <c r="J109" s="29" t="s">
        <v>551</v>
      </c>
    </row>
    <row r="110" ht="42" customHeight="1" spans="1:10">
      <c r="A110" s="134" t="s">
        <v>293</v>
      </c>
      <c r="B110" s="20" t="s">
        <v>538</v>
      </c>
      <c r="C110" s="20" t="s">
        <v>372</v>
      </c>
      <c r="D110" s="20" t="s">
        <v>397</v>
      </c>
      <c r="E110" s="29" t="s">
        <v>493</v>
      </c>
      <c r="F110" s="20" t="s">
        <v>368</v>
      </c>
      <c r="G110" s="29" t="s">
        <v>84</v>
      </c>
      <c r="H110" s="20" t="s">
        <v>552</v>
      </c>
      <c r="I110" s="20" t="s">
        <v>365</v>
      </c>
      <c r="J110" s="29" t="s">
        <v>495</v>
      </c>
    </row>
    <row r="111" ht="42" customHeight="1" spans="1:10">
      <c r="A111" s="134" t="s">
        <v>293</v>
      </c>
      <c r="B111" s="20" t="s">
        <v>538</v>
      </c>
      <c r="C111" s="20" t="s">
        <v>376</v>
      </c>
      <c r="D111" s="20" t="s">
        <v>377</v>
      </c>
      <c r="E111" s="29" t="s">
        <v>418</v>
      </c>
      <c r="F111" s="20" t="s">
        <v>362</v>
      </c>
      <c r="G111" s="29" t="s">
        <v>379</v>
      </c>
      <c r="H111" s="20" t="s">
        <v>358</v>
      </c>
      <c r="I111" s="20" t="s">
        <v>365</v>
      </c>
      <c r="J111" s="29" t="s">
        <v>496</v>
      </c>
    </row>
  </sheetData>
  <mergeCells count="42">
    <mergeCell ref="A2:J2"/>
    <mergeCell ref="A3:H3"/>
    <mergeCell ref="A7:A11"/>
    <mergeCell ref="A12:A14"/>
    <mergeCell ref="A15:A19"/>
    <mergeCell ref="A20:A24"/>
    <mergeCell ref="A25:A29"/>
    <mergeCell ref="A30:A34"/>
    <mergeCell ref="A35:A41"/>
    <mergeCell ref="A42:A50"/>
    <mergeCell ref="A51:A53"/>
    <mergeCell ref="A54:A56"/>
    <mergeCell ref="A57:A61"/>
    <mergeCell ref="A62:A66"/>
    <mergeCell ref="A67:A71"/>
    <mergeCell ref="A72:A76"/>
    <mergeCell ref="A77:A81"/>
    <mergeCell ref="A82:A85"/>
    <mergeCell ref="A86:A90"/>
    <mergeCell ref="A91:A95"/>
    <mergeCell ref="A96:A101"/>
    <mergeCell ref="A102:A111"/>
    <mergeCell ref="B7:B11"/>
    <mergeCell ref="B12:B14"/>
    <mergeCell ref="B15:B19"/>
    <mergeCell ref="B20:B24"/>
    <mergeCell ref="B25:B29"/>
    <mergeCell ref="B30:B34"/>
    <mergeCell ref="B35:B41"/>
    <mergeCell ref="B42:B50"/>
    <mergeCell ref="B51:B53"/>
    <mergeCell ref="B54:B56"/>
    <mergeCell ref="B57:B61"/>
    <mergeCell ref="B62:B66"/>
    <mergeCell ref="B67:B71"/>
    <mergeCell ref="B72:B76"/>
    <mergeCell ref="B77:B81"/>
    <mergeCell ref="B82:B85"/>
    <mergeCell ref="B86:B90"/>
    <mergeCell ref="B91:B95"/>
    <mergeCell ref="B96:B101"/>
    <mergeCell ref="B102:B1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殷榕欣</cp:lastModifiedBy>
  <dcterms:created xsi:type="dcterms:W3CDTF">2025-03-20T09:19:00Z</dcterms:created>
  <dcterms:modified xsi:type="dcterms:W3CDTF">2025-03-26T07:01:19Z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167B80A7DB1A4ECB88AF9DBC0DC8B525_13</vt:lpwstr>
  </property>
  <property fmtid="{D5CDD505-2E9C-101B-9397-08002B2CF9AE}" pid="3" name="KSOProductBuildVer">
    <vt:lpwstr>2052-12.1.0.19302</vt:lpwstr>
  </property>
</Properties>
</file>