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补助资金明细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<sst xmlns="http://schemas.openxmlformats.org/spreadsheetml/2006/main" count="20" uniqueCount="20">
  <si>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寻甸县 2023-2024 年度国家现代农业产业园创建标准化肉牛养殖及饲草收储基地项目建设补助资金明细表</t>
  </si>
  <si>
    <t>序号</t>
  </si>
  <si>
    <t>养殖场名称</t>
  </si>
  <si>
    <t>核定总投资（元）</t>
  </si>
  <si>
    <t>饲草收储设施设备部分投入（元）</t>
  </si>
  <si>
    <t>饲草收储设施设备环节各家投入占7家合计总投入的比例</t>
  </si>
  <si>
    <t>按资金管理办法计算得出（元）</t>
  </si>
  <si>
    <t>申请补助资金（元）</t>
  </si>
  <si>
    <t>最终补助资金（元）</t>
  </si>
  <si>
    <t>备注</t>
  </si>
  <si>
    <r>
      <t>寻甸</t>
    </r>
    <r>
      <rPr>
        <sz val="12"/>
        <color theme="1"/>
        <rFont val="宋体"/>
        <charset val="134"/>
      </rPr>
      <t>犇</t>
    </r>
    <r>
      <rPr>
        <sz val="12"/>
        <color theme="1"/>
        <rFont val="仿宋_GB2312"/>
        <charset val="134"/>
      </rPr>
      <t>宏养殖场</t>
    </r>
  </si>
  <si>
    <t>昆明典牧农业科技有限公司</t>
  </si>
  <si>
    <t>昆明福邦四季农牧科技有限公司</t>
  </si>
  <si>
    <t>按遴选通知要求补助资金不得超过总投资的20%，故补助资金为100万元。</t>
  </si>
  <si>
    <t>寻甸聚财养殖有限公司</t>
  </si>
  <si>
    <t>寻甸强瑞养殖有限公司</t>
  </si>
  <si>
    <t>云南镒壮农业发展有限公司</t>
  </si>
  <si>
    <t>云南众和顺养殖有限公司</t>
  </si>
  <si>
    <t>1.按遴选通知要求补助资金不得超过总投资的20%，故补助资金为80.9万元；2.该企业已完成项目建设，肉牛已购买，现借养在寻甸鹏远牧业有限公司，待牛只入场后，县农业农村局、云南丰仟项目管理有限公司核实后拨付补助资金。</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</si>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</sst>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22"/>
      <color theme="1"/>
      <name val="方正小标宋简体"/>
      <charset val="134"/>
    </font>
    <font>
      <sz val="16"/>
      <color theme="1"/>
      <name val="宋体"/>
      <charset val="134"/>
      <scheme val="minor"/>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topLeftCell="A2" workbookViewId="0">
      <selection activeCell="J6" sqref="J6"/>
    </sheetView>
  </sheetViews>
  <sheetFormatPr defaultColWidth="8.89166666666667" defaultRowHeight="13.5"/>
  <cols>
    <col min="1" max="1" width="6.89166666666667" customWidth="1"/>
    <col min="2" max="2" width="21.1083333333333" customWidth="1"/>
    <col min="3" max="3" width="12.4416666666667" customWidth="1"/>
    <col min="4" max="4" width="14.4416666666667" customWidth="1"/>
    <col min="5" max="5" width="16.4416666666667" customWidth="1"/>
    <col min="6" max="7" width="13"/>
    <col min="8" max="8" width="12.225" customWidth="1"/>
    <col min="9" max="9" width="37.375" customWidth="1"/>
  </cols>
  <sheetData>
    <row r="1" ht="99" customHeight="1" spans="1:9">
      <c r="A1" s="1" t="s">
        <v>0</v>
      </c>
      <c r="B1" s="2"/>
      <c r="C1" s="2"/>
      <c r="D1" s="2"/>
      <c r="E1" s="2"/>
      <c r="F1" s="2"/>
      <c r="G1" s="2"/>
      <c r="H1" s="3"/>
      <c r="I1" s="2"/>
    </row>
    <row r="2" ht="63" customHeight="1" spans="1:9">
      <c r="A2" s="4" t="s">
        <v>1</v>
      </c>
      <c r="B2" s="4" t="s">
        <v>2</v>
      </c>
      <c r="C2" s="4" t="s">
        <v>3</v>
      </c>
      <c r="D2" s="4" t="s">
        <v>4</v>
      </c>
      <c r="E2" s="4" t="s">
        <v>5</v>
      </c>
      <c r="F2" s="4" t="s">
        <v>6</v>
      </c>
      <c r="G2" s="4" t="s">
        <v>7</v>
      </c>
      <c r="H2" s="5" t="s">
        <v>8</v>
      </c>
      <c r="I2" s="4" t="s">
        <v>9</v>
      </c>
    </row>
    <row r="3" ht="45" customHeight="1" spans="1:9">
      <c r="A3" s="6">
        <v>1</v>
      </c>
      <c r="B3" s="7" t="s">
        <v>10</v>
      </c>
      <c r="C3" s="8">
        <v>3006832.26332</v>
      </c>
      <c r="D3" s="8">
        <v>785915.18041</v>
      </c>
      <c r="E3" s="9">
        <f>D3/D10</f>
        <v>0.103537978292048</v>
      </c>
      <c r="F3" s="8">
        <v>621227.869752289</v>
      </c>
      <c r="G3" s="8">
        <v>600000</v>
      </c>
      <c r="H3" s="8">
        <v>600000</v>
      </c>
      <c r="I3" s="7"/>
    </row>
    <row r="4" ht="45" customHeight="1" spans="1:9">
      <c r="A4" s="6">
        <v>2</v>
      </c>
      <c r="B4" s="7" t="s">
        <v>11</v>
      </c>
      <c r="C4" s="8">
        <v>5514672.66</v>
      </c>
      <c r="D4" s="8">
        <v>1058132.25</v>
      </c>
      <c r="E4" s="9">
        <f>D4/D10</f>
        <v>0.13940037889771</v>
      </c>
      <c r="F4" s="8">
        <v>836402.27338626</v>
      </c>
      <c r="G4" s="8">
        <v>832000</v>
      </c>
      <c r="H4" s="8">
        <v>832000</v>
      </c>
      <c r="I4" s="7"/>
    </row>
    <row r="5" ht="45" customHeight="1" spans="1:9">
      <c r="A5" s="6">
        <v>3</v>
      </c>
      <c r="B5" s="7" t="s">
        <v>12</v>
      </c>
      <c r="C5" s="8">
        <v>7621039.772</v>
      </c>
      <c r="D5" s="8">
        <v>1298669.672</v>
      </c>
      <c r="E5" s="9">
        <f>D5/D10</f>
        <v>0.171089241765162</v>
      </c>
      <c r="F5" s="8">
        <v>1026535.45059097</v>
      </c>
      <c r="G5" s="8">
        <v>1000000</v>
      </c>
      <c r="H5" s="8">
        <v>1000000</v>
      </c>
      <c r="I5" s="7" t="s">
        <v>13</v>
      </c>
    </row>
    <row r="6" ht="45" customHeight="1" spans="1:9">
      <c r="A6" s="6">
        <v>4</v>
      </c>
      <c r="B6" s="7" t="s">
        <v>14</v>
      </c>
      <c r="C6" s="8">
        <v>5185131.46</v>
      </c>
      <c r="D6" s="8">
        <v>1137819.16</v>
      </c>
      <c r="E6" s="9">
        <f>D6/D10</f>
        <v>0.149898485771579</v>
      </c>
      <c r="F6" s="8">
        <v>899390.914629475</v>
      </c>
      <c r="G6" s="8">
        <v>1000000</v>
      </c>
      <c r="H6" s="8">
        <v>899390.914629475</v>
      </c>
      <c r="I6" s="11"/>
    </row>
    <row r="7" ht="45" customHeight="1" spans="1:9">
      <c r="A7" s="6">
        <v>5</v>
      </c>
      <c r="B7" s="7" t="s">
        <v>15</v>
      </c>
      <c r="C7" s="8">
        <v>5022941.92729173</v>
      </c>
      <c r="D7" s="8">
        <v>1136354.79</v>
      </c>
      <c r="E7" s="9">
        <f>D7/D10</f>
        <v>0.149705566849728</v>
      </c>
      <c r="F7" s="8">
        <v>898233.401098365</v>
      </c>
      <c r="G7" s="8">
        <v>1000000</v>
      </c>
      <c r="H7" s="8">
        <v>898233.401098365</v>
      </c>
      <c r="I7" s="11"/>
    </row>
    <row r="8" ht="45" customHeight="1" spans="1:9">
      <c r="A8" s="6">
        <v>6</v>
      </c>
      <c r="B8" s="7" t="s">
        <v>16</v>
      </c>
      <c r="C8" s="8">
        <v>5519063.908068</v>
      </c>
      <c r="D8" s="8">
        <v>1146716</v>
      </c>
      <c r="E8" s="9">
        <f>D8/D10</f>
        <v>0.151070572594367</v>
      </c>
      <c r="F8" s="8">
        <v>906423.435566205</v>
      </c>
      <c r="G8" s="8">
        <v>1000000</v>
      </c>
      <c r="H8" s="8">
        <v>906423.435566205</v>
      </c>
      <c r="I8" s="11"/>
    </row>
    <row r="9" ht="111" customHeight="1" spans="1:9">
      <c r="A9" s="6">
        <v>7</v>
      </c>
      <c r="B9" s="7" t="s">
        <v>17</v>
      </c>
      <c r="C9" s="8">
        <v>4045168.50088</v>
      </c>
      <c r="D9" s="8">
        <v>1026991.03898</v>
      </c>
      <c r="E9" s="9">
        <f>D9/D10</f>
        <v>0.135297775829406</v>
      </c>
      <c r="F9" s="8">
        <v>811786.654976435</v>
      </c>
      <c r="G9" s="8">
        <v>890000</v>
      </c>
      <c r="H9" s="8">
        <v>809000</v>
      </c>
      <c r="I9" s="7" t="s">
        <v>18</v>
      </c>
    </row>
    <row r="10" ht="37" customHeight="1" spans="1:9">
      <c r="A10" s="10" t="s">
        <v>19</v>
      </c>
      <c r="B10" s="10"/>
      <c r="C10" s="8"/>
      <c r="D10" s="8">
        <v>7590598.09139</v>
      </c>
      <c r="E10" s="9">
        <f>SUM(E3:E9)</f>
        <v>1</v>
      </c>
      <c r="F10" s="8">
        <v>6000000</v>
      </c>
      <c r="G10" s="8">
        <v>6322000</v>
      </c>
      <c r="H10" s="8">
        <v>5945047.75129404</v>
      </c>
      <c r="I10" s="11"/>
    </row>
  </sheetData>
  <mergeCells count="2">
    <mergeCell ref="A1:I1"/>
    <mergeCell ref="A10:B10"/>
  </mergeCells>
  <pageMargins left="0.236111111111111" right="0.156944444444444" top="0.511805555555556" bottom="0.275" header="0.314583333333333" footer="0.156944444444444"/>
  <pageSetup paperSize="9" orientation="landscape"/>
  <headerFooter/>
</worksheet>
</file>

<file path=docProps/app.xml><?xml version="1.0" encoding="utf-8"?>
<Properties xmlns="http://schemas.openxmlformats.org/officeDocument/2006/extended-properties" xmlns:vt="http://schemas.openxmlformats.org/officeDocument/2006/docPropsVTypes">
  <Company>昆明市寻甸县党政机关单位</Company>
  <Application>WPS 表格</Application>
  <HeadingPairs>
    <vt:vector size="2" baseType="variant">
      <vt:variant>
        <vt:lpstr>工作表</vt:lpstr>
      </vt:variant>
      <vt:variant>
        <vt:i4>1</vt:i4>
      </vt:variant>
    </vt:vector>
  </HeadingPairs>
  <TitlesOfParts>
    <vt:vector size="1" baseType="lpstr">
      <vt:lpstr>补助资金明细表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Lenovo-3</dc:creator>
  <cp:lastModifiedBy>汤艳姗</cp:lastModifiedBy>
  <dcterms:created xsi:type="dcterms:W3CDTF">2025-05-14T01:32:00Z</dcterms:created>
  <dcterms:modified xsi:type="dcterms:W3CDTF">2025-05-29T08:29:51Z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959D5B70F3B043EDB135A55BB6487F38_11</vt:lpwstr>
  </property>
  <property fmtid="{D5CDD505-2E9C-101B-9397-08002B2CF9AE}" pid="3" name="KSOProductBuildVer">
    <vt:lpwstr>2052-12.1.0.18276</vt:lpwstr>
  </property>
</Properties>
</file>