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2024年部门决算公开资料（预算单位）\2024年教育体育局部门决算公开\"/>
    </mc:Choice>
  </mc:AlternateContent>
  <bookViews>
    <workbookView xWindow="0" yWindow="0" windowWidth="28800" windowHeight="1216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4年度部门整体支出绩效自评表" sheetId="16" r:id="rId14"/>
    <sheet name="GK15 2024年度项目支出绩效自评表" sheetId="17" r:id="rId15"/>
  </sheets>
  <calcPr calcId="152511"/>
</workbook>
</file>

<file path=xl/calcChain.xml><?xml version="1.0" encoding="utf-8"?>
<calcChain xmlns="http://schemas.openxmlformats.org/spreadsheetml/2006/main">
  <c r="G34" i="16" l="1"/>
  <c r="G11" i="16"/>
  <c r="H11" i="16" s="1"/>
  <c r="F11" i="16"/>
  <c r="H10" i="16"/>
  <c r="H9" i="16"/>
  <c r="H8" i="16"/>
  <c r="H7" i="16"/>
  <c r="H6" i="16"/>
  <c r="O8" i="12" l="1"/>
  <c r="N8" i="12"/>
  <c r="D8" i="12"/>
  <c r="C8" i="12"/>
</calcChain>
</file>

<file path=xl/sharedStrings.xml><?xml version="1.0" encoding="utf-8"?>
<sst xmlns="http://schemas.openxmlformats.org/spreadsheetml/2006/main" count="1836" uniqueCount="777">
  <si>
    <t>收入支出决算表</t>
  </si>
  <si>
    <t>公开01表</t>
  </si>
  <si>
    <t>部门：寻甸回族彝族自治县教育体育局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</si>
  <si>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</si>
  <si>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</si>
  <si>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</si>
  <si>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</si>
  <si>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</si>
  <si>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</si>
  <si>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</si>
  <si>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</si>
  <si>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</si>
  <si>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</si>
  <si>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</si>
  <si>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</si>
  <si>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</si>
  <si>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</si>
  <si>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</si>
  <si>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</si>
  <si>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</si>
  <si>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</si>
  <si>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</si>
  <si>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</si>
  <si>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</si>
  <si>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</si>
  <si>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</si>
  <si>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</si>
  <si>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</si>
  <si>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</si>
  <si>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</si>
  <si>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</si>
  <si>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</si>
  <si>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</si>
  <si>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</si>
  <si>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</si>
  <si>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</si>
  <si>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</si>
  <si>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</si>
  <si>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</si>
  <si>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</si>
  <si>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</si>
  <si>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</si>
  <si>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</si>
  <si>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</si>
  <si>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</si>
  <si>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</si>
  <si>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</si>
  <si>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</si>
  <si>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</si>
  <si>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</si>
  <si>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</si>
  <si>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</si>
  <si>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</si>
  <si>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</si>
  <si>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</si>
  <si>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</si>
  <si>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</si>
  <si>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</si>
  <si>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</si>
  <si>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</si>
  <si>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</si>
  <si>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</si>
  <si>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</si>
  <si>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</si>
  <si>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</si>
  <si>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</si>
  <si>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</si>
  <si>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</si>
  <si>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</si>
  <si>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</si>
  <si>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</si>
  <si>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</si>
  <si>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</si>
  <si>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</si>
  <si>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</si>
  <si>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</si>
  <si>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</si>
  <si>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</si>
  <si>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</si>
  <si>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</si>
  <si>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</si>
  <si>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</si>
  <si>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</si>
  <si>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</si>
  <si>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</si>
  <si>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</si>
  <si>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</si>
  <si>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</si>
  <si>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</si>
  <si>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</si>
  <si>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</si>
  <si>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</si>
  <si>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</si>
  <si>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</si>
  <si>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</si>
  <si>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</si>
  <si>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</si>
  <si>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</si>
  <si>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</si>
  <si>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</si>
  <si>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</si>
  <si>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</si>
  <si>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</si>
  <si>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</si>
  <si>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</si>
  <si>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</si>
  <si>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</si>
  <si>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</si>
  <si>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</si>
  <si>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</si>
  <si>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</si>
  <si>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</si>
  <si>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</si>
  <si>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</si>
  <si>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</si>
  <si>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</si>
  <si>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</si>
  <si>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</si>
  <si>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</si>
  <si>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</si>
  <si>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</si>
  <si>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</si>
  <si>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</si>
  <si>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</si>
  <si>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</si>
  <si>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</si>
  <si>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</si>
  <si>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</si>
  <si>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</si>
  <si>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</si>
  <si>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</si>
  <si>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</si>
  <si>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</si>
  <si>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</si>
  <si>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</si>
  <si>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204</t>
  </si>
  <si>
    <t>公共安全支出</t>
  </si>
  <si>
    <t>20499</t>
  </si>
  <si>
    <t>其他公共安全支出</t>
  </si>
  <si>
    <t>2049999</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</si>
  <si>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</si>
  <si>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</si>
  <si>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</si>
  <si>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</si>
  <si>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</si>
  <si>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</si>
  <si>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</si>
  <si>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</si>
  <si>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</si>
  <si>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</si>
  <si>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</si>
  <si>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</si>
  <si>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</si>
  <si>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</si>
  <si>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</si>
  <si>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</si>
  <si>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</si>
  <si>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</si>
  <si>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</si>
  <si>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</si>
  <si>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</si>
  <si>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</si>
  <si>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</si>
  <si>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</si>
  <si>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</si>
  <si>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</si>
  <si>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</si>
  <si>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</si>
  <si>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</si>
  <si>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</si>
  <si>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</si>
  <si>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</si>
  <si>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2050803</t>
  </si>
  <si>
    <t>培训支出</t>
  </si>
  <si>
    <t>20509</t>
  </si>
  <si>
    <t>教育费附加安排的支出</t>
  </si>
  <si>
    <t>2050905</t>
  </si>
  <si>
    <t>中等职业学校教学设施</t>
  </si>
  <si>
    <t>2050999</t>
  </si>
  <si>
    <t>其他教育费附加安排的支出</t>
  </si>
  <si>
    <t>20599</t>
  </si>
  <si>
    <t>其他教育支出</t>
  </si>
  <si>
    <t>2059999</t>
  </si>
  <si>
    <t>207</t>
  </si>
  <si>
    <t>文化旅游体育与传媒支出</t>
  </si>
  <si>
    <t>20703</t>
  </si>
  <si>
    <t>体育</t>
  </si>
  <si>
    <t>2070301</t>
  </si>
  <si>
    <t>2070308</t>
  </si>
  <si>
    <t>群众体育</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</si>
  <si>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</si>
  <si>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</si>
  <si>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</si>
  <si>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</si>
  <si>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</si>
  <si>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</si>
  <si>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</si>
  <si>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</si>
  <si>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</si>
  <si>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</si>
  <si>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</si>
  <si>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</si>
  <si>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</si>
  <si>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</si>
  <si>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</si>
  <si>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</si>
  <si>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</si>
  <si>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</si>
  <si>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</si>
  <si>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</si>
  <si>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</si>
  <si>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</si>
  <si>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</si>
  <si>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</si>
  <si>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</si>
  <si>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</si>
  <si>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</si>
  <si>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</si>
  <si>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</si>
  <si>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</si>
  <si>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</si>
  <si>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</si>
  <si>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</si>
  <si>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</si>
  <si>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</si>
  <si>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</si>
  <si>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</si>
  <si>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</si>
  <si>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</si>
  <si>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</si>
  <si>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</si>
  <si>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</si>
  <si>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</si>
  <si>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</si>
  <si>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</si>
  <si>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</si>
  <si>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2296004</t>
  </si>
  <si>
    <t>用于教育事业的彩票公益金支出</t>
  </si>
  <si>
    <t>2296010</t>
  </si>
  <si>
    <t>用于文化事业的彩票公益金支出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</si>
  <si>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</si>
  <si>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</si>
  <si>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</si>
  <si>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</si>
  <si>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</si>
  <si>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</si>
  <si>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</si>
  <si>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</si>
  <si>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</si>
  <si>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</si>
  <si>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</si>
  <si>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</si>
  <si>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</si>
  <si>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</si>
  <si>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</si>
  <si>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</si>
  <si>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</si>
  <si>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</si>
  <si>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</si>
  <si>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</si>
  <si>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</si>
  <si>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</si>
  <si>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</si>
  <si>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</si>
  <si>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</si>
  <si>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</si>
  <si>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</si>
  <si>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</si>
  <si>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</si>
  <si>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</si>
  <si>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</si>
  <si>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</si>
  <si>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</si>
  <si>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</si>
  <si>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</si>
  <si>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</si>
  <si>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</si>
  <si>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</si>
  <si>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</si>
  <si>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</si>
  <si>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</si>
  <si>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</si>
  <si>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21399</t>
  </si>
  <si>
    <t>其他农林水支出</t>
  </si>
  <si>
    <t>2139999</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</si>
  <si>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</si>
  <si>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</si>
  <si>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</si>
  <si>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</si>
  <si>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</si>
  <si>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</si>
  <si>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</si>
  <si>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</si>
  <si>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</si>
  <si>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</si>
  <si>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</si>
  <si>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</si>
  <si>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</si>
  <si>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</si>
  <si>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</si>
  <si>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</si>
  <si>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</si>
  <si>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</si>
  <si>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</si>
  <si>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</si>
  <si>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</si>
  <si>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</si>
  <si>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</si>
  <si>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</si>
  <si>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</si>
  <si>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</si>
  <si>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</si>
  <si>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</si>
  <si>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</si>
  <si>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</si>
  <si>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</si>
  <si>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</si>
  <si>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</si>
  <si>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</si>
  <si>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</si>
  <si>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</si>
  <si>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</si>
  <si>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</si>
  <si>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</si>
  <si>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</si>
  <si>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</si>
  <si>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</si>
  <si>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</si>
  <si>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</si>
  <si>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</si>
  <si>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</si>
  <si>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</si>
  <si>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</si>
  <si>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</si>
  <si>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</si>
  <si>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</si>
  <si>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</si>
  <si>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</si>
  <si>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</si>
  <si>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</si>
  <si>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</si>
  <si>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</si>
  <si>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</si>
  <si>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</si>
  <si>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</si>
  <si>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</si>
  <si>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</si>
  <si>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</si>
  <si>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</si>
  <si>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</si>
  <si>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</si>
  <si>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</si>
  <si>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</si>
  <si>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</si>
  <si>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</si>
  <si>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</si>
  <si>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</si>
  <si>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</si>
  <si>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</si>
  <si>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</si>
  <si>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</si>
  <si>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</si>
  <si>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</si>
  <si>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</si>
  <si>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</si>
  <si>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</si>
  <si>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</si>
  <si>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</si>
  <si>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</si>
  <si>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</si>
  <si>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</si>
  <si>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</si>
  <si>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</si>
  <si>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</si>
  <si>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</si>
  <si>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</si>
  <si>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</si>
  <si>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</si>
  <si>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</si>
  <si>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</si>
  <si>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</si>
  <si>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</si>
  <si>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</si>
  <si>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</si>
  <si>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</si>
  <si>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</si>
  <si>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</si>
  <si>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</si>
  <si>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</si>
  <si>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</si>
  <si>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</si>
  <si>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</si>
  <si>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</si>
  <si>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</si>
  <si>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</si>
  <si>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</si>
  <si>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</si>
  <si>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</si>
  <si>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</si>
  <si>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</si>
  <si>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</si>
  <si>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</si>
  <si>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</si>
  <si>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</si>
  <si>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</si>
  <si>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</si>
  <si>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</si>
  <si>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</si>
  <si>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</si>
  <si>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</si>
  <si>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</si>
  <si>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</si>
  <si>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</si>
  <si>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</si>
  <si>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</si>
  <si>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</si>
  <si>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</si>
  <si>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</si>
  <si>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</si>
  <si>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</si>
  <si>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</si>
  <si>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</si>
  <si>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</si>
  <si>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</si>
  <si>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</si>
  <si>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</si>
  <si>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</si>
  <si>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</si>
  <si>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</si>
  <si>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</si>
  <si>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</si>
  <si>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</si>
  <si>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</si>
  <si>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</si>
  <si>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</si>
  <si>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</si>
  <si>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</si>
  <si>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</si>
  <si>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</si>
  <si>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</si>
  <si>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</si>
  <si>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</si>
  <si>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</si>
  <si>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</si>
  <si>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</si>
  <si>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</si>
  <si>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</si>
  <si>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</si>
  <si>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</si>
  <si>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</si>
  <si>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</si>
  <si>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</si>
  <si>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</si>
  <si>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</si>
  <si>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</si>
  <si>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</si>
  <si>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</si>
  <si>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</si>
  <si>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</si>
  <si>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</si>
  <si>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</si>
  <si>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</si>
  <si>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</si>
  <si>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</si>
  <si>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</si>
  <si>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</si>
  <si>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</si>
  <si>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</si>
  <si>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</si>
  <si>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</si>
  <si>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</si>
  <si>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</si>
  <si>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</si>
  <si>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</si>
  <si>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</si>
  <si>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</si>
  <si>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</si>
  <si>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</si>
  <si>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</si>
  <si>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</si>
  <si>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</si>
  <si>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</si>
  <si>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</si>
  <si>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</si>
  <si>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</si>
  <si>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</si>
  <si>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</si>
  <si>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</si>
  <si>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</si>
  <si>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</si>
  <si>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</si>
  <si>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</si>
  <si>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</si>
  <si>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</si>
  <si>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</si>
  <si>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</si>
  <si>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</si>
  <si>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</si>
  <si>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</si>
  <si>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</si>
  <si>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</si>
  <si>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</si>
  <si>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</si>
  <si>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</si>
  <si>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</si>
  <si>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</si>
  <si>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</si>
  <si>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</si>
  <si>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</si>
  <si>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</si>
  <si>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</si>
  <si>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</si>
  <si>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</si>
  <si>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</si>
  <si>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</si>
  <si>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</si>
  <si>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</si>
  <si>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</si>
  <si>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</si>
  <si>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</si>
  <si>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</si>
  <si>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</si>
  <si>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</si>
  <si>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</si>
  <si>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</si>
  <si>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</si>
  <si>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</si>
  <si>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</si>
  <si>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</si>
  <si>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</si>
  <si>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</si>
  <si>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</si>
  <si>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</si>
  <si>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</si>
  <si>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</si>
  <si>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</si>
  <si>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</si>
  <si>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</si>
  <si>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</si>
  <si>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</si>
  <si>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</si>
  <si>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</si>
  <si>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</si>
  <si>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</si>
  <si>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</si>
  <si>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</si>
  <si>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</si>
  <si>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</si>
  <si>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</si>
  <si>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</si>
  <si>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</si>
  <si>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本部门2024年度无国有资本经营预算财政拨款收入支出，《国有资本经营预算财政拨款收入支出决算表》为空表。</t>
    <phoneticPr fontId="9" type="noConversion"/>
  </si>
  <si>
    <t>国有资产使用情况表</t>
  </si>
  <si>
    <t>公开12表</t>
  </si>
  <si>
    <t>部门：</t>
  </si>
  <si>
    <t>寻甸回族彝族自治县教育体育局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</si>
  <si>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</si>
  <si>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</si>
  <si>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</si>
  <si>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</si>
  <si>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</si>
  <si>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</si>
  <si>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</si>
  <si>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</si>
  <si>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</si>
  <si>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</si>
  <si>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</si>
  <si>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</si>
  <si>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</si>
  <si>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</si>
  <si>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</si>
  <si>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2021年度部门整体支出绩效自评情况</t>
  </si>
  <si>
    <t>编制单位：寻甸回族彝族自治县教育体育局</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</si>
  <si>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</si>
  <si>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</si>
  <si>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</si>
  <si>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</si>
  <si>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</si>
  <si>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</si>
  <si>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</si>
  <si>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</si>
  <si>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</si>
  <si>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</si>
  <si>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通过收集教育部门基本情况、预算制定与明细、部门中长期规划目标及组织架构等信息，分析教育部门资源配置的合理性及中长期规划目标完成与履职情况，总结经验做法，找出预算绩效管理中的薄弱环节，提出改进建议，提高财政资金的使用效益。</t>
  </si>
  <si>
    <t>（二）自评组织过程</t>
  </si>
  <si>
    <t>1.前期准备</t>
  </si>
  <si>
    <t>加强组织领导；成立评价小组；建立指标体系；收集全年工作开展的资料、图片及工作总结。</t>
  </si>
  <si>
    <t>2.组织实施</t>
  </si>
  <si>
    <t>三、评价情况分析及综合评价结论</t>
  </si>
  <si>
    <t>四、存在的问题和整改情况</t>
  </si>
  <si>
    <t>五、绩效自评结果应用</t>
  </si>
  <si>
    <t>用绩效评价结果指导实际工作是判断评价工作是否取得成绩的主要依据。寻甸县教育体育局通过认真组织开展绩效自评工作，一是学习和了解了绩效评价工作开展要求、组织结构、实施程序、评价方法，对开展绩效评价工作有了进一步认识；二是通过组织自评，及时补充完善绩效评价指标，绩效评价体系不断健全与完善；三是通过召开内部控制领导小组工作会，认真分析、归纳总结了项目实施过程中出现的疏漏环节或不足，并将意见及时反馈项目实施科室，针对下步财务管理、预算项目安排和和资金安排提出了合理化建议，有利于不断提高项目管理和预算绩效管理水平。</t>
  </si>
  <si>
    <t>六、主要经验及做法</t>
  </si>
  <si>
    <t>七、其他需说明的情况</t>
  </si>
  <si>
    <t>备注：涉密部门和涉密信息按保密规定不公开。</t>
  </si>
  <si>
    <t>实际完成情况</t>
  </si>
  <si>
    <t>一级指标</t>
  </si>
  <si>
    <t>二级指标</t>
  </si>
  <si>
    <t>三级指标</t>
  </si>
  <si>
    <t>指标性质</t>
  </si>
  <si>
    <t>指标值</t>
  </si>
  <si>
    <t>度量单位</t>
  </si>
  <si>
    <t>实际完成值</t>
  </si>
  <si>
    <t>偏差原因分析及改进措施</t>
  </si>
  <si>
    <t>产出指标</t>
  </si>
  <si>
    <t>数量指标</t>
  </si>
  <si>
    <t>人</t>
  </si>
  <si>
    <t>80</t>
  </si>
  <si>
    <t>%</t>
  </si>
  <si>
    <t>79.5</t>
  </si>
  <si>
    <t>79</t>
  </si>
  <si>
    <t>100</t>
  </si>
  <si>
    <t>质量指标</t>
  </si>
  <si>
    <t>时效指标</t>
  </si>
  <si>
    <t>85</t>
  </si>
  <si>
    <t>成本指标</t>
  </si>
  <si>
    <t>效益指标</t>
  </si>
  <si>
    <t>社会效益_x000D_
指标</t>
  </si>
  <si>
    <t>99</t>
  </si>
  <si>
    <t>95</t>
  </si>
  <si>
    <t>长期</t>
  </si>
  <si>
    <t>年</t>
  </si>
  <si>
    <t>满意度指标</t>
  </si>
  <si>
    <t>学生满意度</t>
  </si>
  <si>
    <t>公开15表</t>
  </si>
  <si>
    <t>项目名称</t>
  </si>
  <si>
    <t>主管部门</t>
  </si>
  <si>
    <t>分值</t>
  </si>
  <si>
    <t>执行率</t>
  </si>
  <si>
    <t>得分</t>
  </si>
  <si>
    <t>年度资金总额</t>
  </si>
  <si>
    <t>年度总体目标</t>
  </si>
  <si>
    <t>预期目标</t>
  </si>
  <si>
    <t>完成年度预期目标，学生资助政策执行到位，完成率100%。</t>
  </si>
  <si>
    <t>绩效指标</t>
  </si>
  <si>
    <t>四类家庭经济困难学生覆盖率</t>
  </si>
  <si>
    <t>--</t>
  </si>
  <si>
    <t>补助资金当年到位率</t>
  </si>
  <si>
    <t>小学寄宿生人均补助标准</t>
  </si>
  <si>
    <r>
      <rPr>
        <sz val="11"/>
        <color indexed="8"/>
        <rFont val="Times New Roman"/>
        <family val="1"/>
      </rPr>
      <t>1000</t>
    </r>
    <r>
      <rPr>
        <sz val="11"/>
        <color indexed="8"/>
        <rFont val="宋体"/>
        <family val="3"/>
        <charset val="134"/>
      </rPr>
      <t>元</t>
    </r>
  </si>
  <si>
    <t>元</t>
  </si>
  <si>
    <t>初中寄宿生人均补助标准</t>
  </si>
  <si>
    <t>1250元</t>
  </si>
  <si>
    <t>小学非寄宿生人均补助标准</t>
  </si>
  <si>
    <t>500元</t>
  </si>
  <si>
    <t>初中非寄宿生人均补助标准</t>
  </si>
  <si>
    <t>625元</t>
  </si>
  <si>
    <t>九年义务教育巩固率</t>
  </si>
  <si>
    <t>≧93%</t>
  </si>
  <si>
    <t>补助对象政策的知晓度</t>
  </si>
  <si>
    <t>服务对象满度指标等</t>
  </si>
  <si>
    <t>≧95%</t>
  </si>
  <si>
    <t>家长满意度</t>
  </si>
  <si>
    <t>总分</t>
  </si>
  <si>
    <t>金额单位：元</t>
    <phoneticPr fontId="9" type="noConversion"/>
  </si>
  <si>
    <t>2024年度部门整体支出绩效自评情况</t>
    <phoneticPr fontId="9" type="noConversion"/>
  </si>
  <si>
    <t>我部门2024年度无其他需说明的情况。</t>
    <phoneticPr fontId="9" type="noConversion"/>
  </si>
  <si>
    <t>寻甸县教育体育局成立寻甸县教育体育系统绩效评价领导小组；制定部门整体支出绩效评价指标体系；收集绩效评价相关资料；对照部门绩效评价指标体系自评；完成寻甸县教育局2024年部门整体支出绩效评价自评报告。</t>
    <phoneticPr fontId="9" type="noConversion"/>
  </si>
  <si>
    <t>2024年，寻甸县教育体育局认真落实县委、县政府决策部署，按照保进度、重质量、求实效的要求，全面推进各项重点工作，较好地完成了各项目标任务。根据《寻甸县教育体育局2024年部门整体支出绩效评价指标体系》评分，寻甸县教育体育局得分97.5分，部门整体支出绩效为“优”。</t>
    <phoneticPr fontId="9" type="noConversion"/>
  </si>
  <si>
    <t>1.城区教育学位供给不足。随着城市化进程加快和生育政策放开后入学高峰到来，2022年以来，虽然先后举办了县幼儿园南城园，建成县幼儿园北观园，提升改造仁德一小凤梧校区后重新启用，整合教育资源实现县第三中学招生，基本满足城区适龄少年儿童入学需求。但县幼儿园东城园、仁德五小规而未建，仁德一小凤梧校区、唯美校区招生达到上限，县第三中学建设推进缓慢，城区学位供需矛盾将在未来1至2年更加凸显。
2.优质教育资源分布不均。近年来，我县深入实施“三名”工程，成功举办华东师范大学寻甸实验班、昆明市外国语学校寻甸分校、昆明市第三中学寻甸学校，与昆明市中华小学洽谈合作办学也取得阶段性进展，但引进名校资源主要集中在县城区域，不能满足人民群众对优质教育资源日益增长的期盼。城乡教育质量差距较大，比如，近年来，县第二中学一本及本科上线率没有明显提升；在2024年小升初学业水平检测中，六哨乡九年一贯制学校与仁德一小的良好率差距达50.29个百分点。
3.项目资金缺口较大。目前，上级下达新建学前教育建设项目补助资金标准为1650元/平方米，导致一些新建项目难开工或竣工后形成历史债务，比如，县幼儿园北观园已于2023年竣工投用，项目总投资2200万元，但上级下达的补助资金为653.39万元，资金缺口达1547万元。</t>
    <phoneticPr fontId="9" type="noConversion"/>
  </si>
  <si>
    <t>（一）规范会计核算。按《政府会计制度》规定，统一核算科目，规范日常会计核算。
（二）规范预算编制。严格执行财政预算相关政策，实名制编制人员经费预算，按照定额标准编制一般公用经费预算，按照国家标准编制学生资助、生均公用经费预算。根据财政局下达2024年部门预算批复的通知，将年初预算下达到各预算单位；根据市财政局、市教育体育局下达的专项资金，与财政局联合下达专项资金，同时分解下达绩效目标。
（三）加强资金监管。建立健全资金管理制度，加强资金监管。工资福利支出按县级统一要求安排，实行工资统发，社会保障缴费实行网上审批、客户端申缴；严格执行学生资助政策，确保国家惠民政策落实到位；严格执行生均公用经费管理使用制度，提高公用经费的使用效益；加强对建设项目、采购项目的监管，实行审批、备案制度，完善审批流程，优化审批环节，强化监督力度。
（四）提高预算绩效。一是科学合理制定部门整体支出绩效目标，确保指标可考核、可分析、可量化；二是准确分解下达项目支出绩效目标，做到“见人、见事、见物、见效果”；三是做好绩效运行监控，定期核查部门预算执行情况，及时对支出进度缓慢的项目、单位进行督促提醒；四是做好事后绩效评估，通过决算报表、财务报告，对年初制定的绩效目标逐项分析，检查、审视预算执行情况，为下一年度资金申报提供有效依据。</t>
    <phoneticPr fontId="9" type="noConversion"/>
  </si>
  <si>
    <t>1.部门机构设置、编制
根据《中共寻甸回族彝族自治县委办公室寻甸回族彝族自治县人民政府办公室关于印发〈寻甸回族彝族自治县教育体育局职能配置、内设机构和人员编制固定〉的通知》（寻办通〔2019〕28号），设立寻甸回族彝族自治县教育体育局，为县人民政府工作部门，正科级；寻甸县教育体育局下设办公室、教育科、德育宣传科等10个科室，下属44个二级预算单位，其中：乡镇（街道）中心学校16所、初级中学15所、九年一贯制学校2所，县直学校（园）9所、教育事业单位2个。
寻甸县教育体育局（部门）编制 6017 人，其中：行政编制 23 人，事业编制 5994 人。2024年在职在岗人员 5398 人，其中：行政 22 人，事业 5376 人。
2.部门职能
（1）贯彻落实党的路线方针政策，党的教育方针及国家、省、市有关教育体育法律法规；拟订教育体育工作的地方性法规、政府规章草案及规范性文件，并组织实施。（2）综合管理全县教育体育工作；负责全县教育体育事业发展布局规划、结构调整及体制机制改革工作并组织实施，推进教育体育事业发展。（3）研究教育体育改革与发展战略，对教育体育工作中的重大问题进行调研，并向本级党委、政府报告情况，提出建议。（4）负责本系统党的建设；加强党风廉政建设；负责本系统统战、群团和老干部工作。（5）管理和指导全县学前教育、义务教育、普通高中教育、职业教育、特殊教育、成人教育、民族教育和民办教育工作；拟订全县教育招生考试政策并组织实施；监督管理全县教育招生考试工作。（6）负责本系统思想政治、意识形态和精神文明建设工作；统筹管理和指导全县各级各类学校德育、体育、美育、劳动教育、卫生、艺术、法制、国防和健康教育等工作；统筹实施“营养改善计划”；指导全县校外教育工作和青少年科技体育活动。（7）对本级人民政府有关部门、下级人民政府及其有关部门落实教育法律、法规、规章和国家教育方针、政策的督导；对学校和其他教育机构教育教学工作开展督导。（8）统筹规划全县群众体育，负责推行全民健身计划，广泛开展全民健身活动；开展国民体质监测。（9）统筹全县竞技体育、青少年体育改革发展；管理全县体育竞赛、业余训练和设置竞技运动项目，组织参加和举办县级、市级、省级、全国及国际体育赛事；指导、推进青少年体育工作和运动队伍建设。（10）参与拟订教育体育经费筹措和管理政策；管理县本级教育体育经费；监督管理机关和全县各类学校（单位）国有资产；统筹管理学生资助工作。（11）按管理权限负责和指导学校、体育基础设施的布局、规划和基本建设；指导和协调全县教育体育系统的教科研工作；指导学校开展勤工俭学。（12）指导和监督县教育体育系统内部审计工作，对机关和所属学校（单位）进行审计监督。（13）规划、推进本系统干部人事制度改革和人才队伍建设，统筹干部、教职工、体育业内人才培训；落实教师资格制度实施，推进学校办学、管理制度改革；负责教育系统毕业生就业指导工作。（14）加强教育体育事业宣传和信息化工作；指导管理全县教育体育系统对外交流与合作；负责全县语言文字规范化建设，指导普通话推广工作。（15）负责本系统安全生产监管工作；统筹本系统安全稳定工作；协调、指导和参与本系统治安环境治理、突发事件处置和校园师生安全管理工作。（16）领导所属学校和单位；统筹管理和指导本系统社会组织。（17）完成县委、县政府和上级部门交办的其他任务。（18）有关职责分工。</t>
    <phoneticPr fontId="9" type="noConversion"/>
  </si>
  <si>
    <t>设立了部门产出、部门效益和服务对象满意度3个二级指标。
1.部门产出：设立教职工统发工资人数、学前教育家庭经济困难儿童资助人数占在园人数比例、小学家庭经济困难寄宿生资助人数占寄宿制在校学生人数比例等17个三级指标。
2.部门效益：设立固定资产投资完成率、争取国家和省级资金完成率、招商引资任务完成率等13个三级指标。
3.服务对象满意度：设立学生满意度、教职工满意度2个三级指标。</t>
    <phoneticPr fontId="9" type="noConversion"/>
  </si>
  <si>
    <t>寻甸回族彝族自治县教育体育局2024年度收入合计1346294856.66元。其中：财政拨款收入1320028632.15元，占总收入的98.05%；上级补助收入0.00元，占总收入的0.00%；事业收入10475353.10元（含教育收费10475353.10元），占总收入的0.78%；经营收入0.00元，占总收入的0.00%；附属单位上缴收入0.00元，占总收入的0.00%；其他收入15790871.41元，占总收入的1.17%。
寻甸回族彝族自治县教育体育局2024年度支出合计1351836353.42元。其中：基本支出1049461048.09元，占总支出的77.63％；项目支出302375305.33元，占总支出的22.37％；上缴上级支出0.00元，占总支出的0.00％；经营支出0.00元，占总支出的0.00％；对附属单位补助支出0.00元，占总支出的0.00％。</t>
    <phoneticPr fontId="9" type="noConversion"/>
  </si>
  <si>
    <t>寻甸县教育体育局根据《中华人民共和国预算法》、《中华人民共和国预算法》、《行政单位财务规则》、《行政单位预算制度》、《中小学财务制度》、《中小学预算制度》及省市的管理规定，制定了《寻甸回族彝族自治县中小学校食堂财务管理及预算核算办法（试行）》、《寻甸回族彝族自治县教育体育局机关管理制度汇编》、《寻甸回族彝族自治县农村义务教育阶段寄宿生资助管理办法》、《寻甸回族彝族自治县普通高中学校学生资助管理办法》、《寻甸回族彝族自治县中等职业学校学生资助管理办法》、《寻甸回族彝族自治县学前教育家庭经济困难儿童资助管理办法》、《寻甸回族彝族自治县考入全日制普通高等院校贫困新生政府资助管理办法》、《寻甸县中小学校舍安全工程管理制度》、《寻甸回族彝族自治县教育体育系统小型建设项目管理实施细则（试行）》、《寻甸回族彝族自治县教育体育部门建设维修改造项目工程资金支付流程》、《寻甸回族彝族自治县教育体育系统财务管理暂行规定(试行)》等，管理制度基本健全，符合《中华人民共和国预算法》等相关法规的规定，经检查，寻甸县教育体育局各项管理制度基本得到有效执行。</t>
    <phoneticPr fontId="9" type="noConversion"/>
  </si>
  <si>
    <t>2024年“三公”经费实际支出17820.00元，比上年减少22885.00万元，下降56.22%。下降的主要原因是单位压缩一般公共预算财政拨款“三公”经费支出。</t>
    <phoneticPr fontId="9" type="noConversion"/>
  </si>
  <si>
    <t>2024年度部门整体支出绩效自评表</t>
  </si>
  <si>
    <t>编制单位：寻甸回族彝族自治县教育体育局                                                                                                      公开14表</t>
    <phoneticPr fontId="8" type="noConversion"/>
  </si>
  <si>
    <t>基本信息</t>
  </si>
  <si>
    <t>部门名称</t>
    <phoneticPr fontId="8" type="noConversion"/>
  </si>
  <si>
    <t xml:space="preserve">寻甸回族彝族自治县教育体育局  </t>
    <phoneticPr fontId="8" type="noConversion"/>
  </si>
  <si>
    <t>部门
预算
资金
（元）</t>
    <phoneticPr fontId="8" type="noConversion"/>
  </si>
  <si>
    <t>项目年度支出</t>
  </si>
  <si>
    <t>年初预算数</t>
    <phoneticPr fontId="8" type="noConversion"/>
  </si>
  <si>
    <t>预算调整数</t>
    <phoneticPr fontId="8" type="noConversion"/>
  </si>
  <si>
    <t>预算确定数</t>
    <phoneticPr fontId="8" type="noConversion"/>
  </si>
  <si>
    <r>
      <rPr>
        <sz val="10.5"/>
        <color indexed="8"/>
        <rFont val="宋体"/>
        <family val="3"/>
        <charset val="134"/>
      </rPr>
      <t>执行数</t>
    </r>
    <r>
      <rPr>
        <sz val="5.5"/>
        <color indexed="8"/>
        <rFont val="宋体"/>
        <family val="3"/>
        <charset val="134"/>
      </rPr>
      <t>（系统提取）</t>
    </r>
  </si>
  <si>
    <t>执行率（%）</t>
  </si>
  <si>
    <t>情况说明</t>
    <phoneticPr fontId="8" type="noConversion"/>
  </si>
  <si>
    <t>备注</t>
  </si>
  <si>
    <t>+155583144.54</t>
    <phoneticPr fontId="8" type="noConversion"/>
  </si>
  <si>
    <t>+247750341.66</t>
    <phoneticPr fontId="8" type="noConversion"/>
  </si>
  <si>
    <t>其中：当年财政拨款</t>
    <phoneticPr fontId="8" type="noConversion"/>
  </si>
  <si>
    <t>+216607059.1</t>
    <phoneticPr fontId="8" type="noConversion"/>
  </si>
  <si>
    <t xml:space="preserve">      上年结转资金</t>
    <phoneticPr fontId="8" type="noConversion"/>
  </si>
  <si>
    <t>+15465628.38</t>
    <phoneticPr fontId="8" type="noConversion"/>
  </si>
  <si>
    <t xml:space="preserve">      非财政拨款</t>
    <phoneticPr fontId="8" type="noConversion"/>
  </si>
  <si>
    <t>+15677654.18</t>
    <phoneticPr fontId="8" type="noConversion"/>
  </si>
  <si>
    <t>部门年度目标</t>
    <phoneticPr fontId="8" type="noConversion"/>
  </si>
  <si>
    <t>“五育并举”深度融合发展，学前教育公办资源显著增加，义务教育优质均取得明显进展，高中质量明显提升，职业学校布局结构更加合理，紧缺师资得到有效补充，集团化办学快速推进，“平安校园”创建率达100%。</t>
    <phoneticPr fontId="8" type="noConversion"/>
  </si>
  <si>
    <t>部门整体支出绩效指标</t>
  </si>
  <si>
    <t>教职工统发工资人数</t>
    <phoneticPr fontId="8" type="noConversion"/>
  </si>
  <si>
    <t>&lt;=</t>
  </si>
  <si>
    <t>5484</t>
  </si>
  <si>
    <t>学前教育家庭经济困难儿童资助人数占在园人数比例</t>
    <phoneticPr fontId="8" type="noConversion"/>
  </si>
  <si>
    <t>小学家庭经济困难寄宿生资助人数占寄宿制在校学生人数比例</t>
    <phoneticPr fontId="8" type="noConversion"/>
  </si>
  <si>
    <t>凡涉及在校学生数为年平均数；资助学生数为春秋季学期合计数的平均数。按县级下达的指标计算资助人数。（11057+10984）/（13894+13264）</t>
    <phoneticPr fontId="8" type="noConversion"/>
  </si>
  <si>
    <t>初中家庭经济困难寄宿生资助人数占寄宿制在校学生人数比例</t>
    <phoneticPr fontId="8" type="noConversion"/>
  </si>
  <si>
    <t>普通高中国家助学金补助人数占在校学生人数比例</t>
    <phoneticPr fontId="8" type="noConversion"/>
  </si>
  <si>
    <t>普通高中建档立卡家庭经济困难学生免学杂费资助比例</t>
    <phoneticPr fontId="8" type="noConversion"/>
  </si>
  <si>
    <t>=</t>
  </si>
  <si>
    <t>普通高中建档立卡家庭经济困难学生生活费补助比例</t>
    <phoneticPr fontId="8" type="noConversion"/>
  </si>
  <si>
    <t>中等职业教育一、二年级国家助学金补助人数占在校学生人数比例</t>
    <phoneticPr fontId="8" type="noConversion"/>
  </si>
  <si>
    <t>中等职业教育免学费补助比例</t>
    <phoneticPr fontId="8" type="noConversion"/>
  </si>
  <si>
    <t>特殊教育学校学生家庭经济困难学生补助比例</t>
    <phoneticPr fontId="8" type="noConversion"/>
  </si>
  <si>
    <t>教职工统发工资足额发放比例</t>
    <phoneticPr fontId="8" type="noConversion"/>
  </si>
  <si>
    <t>各级各类学生（儿童）资助标准达标率</t>
    <phoneticPr fontId="8" type="noConversion"/>
  </si>
  <si>
    <t>各级各类学校生均公用经费补助标准达标率</t>
    <phoneticPr fontId="8" type="noConversion"/>
  </si>
  <si>
    <t>教职工工资足额发放及时率</t>
    <phoneticPr fontId="8" type="noConversion"/>
  </si>
  <si>
    <t>教职工“五险一金”及时足额缴费率</t>
    <phoneticPr fontId="8" type="noConversion"/>
  </si>
  <si>
    <t>各级各类学生资助经费及时足额发放率</t>
    <phoneticPr fontId="8" type="noConversion"/>
  </si>
  <si>
    <t>1.各级各类学生资助资金下达文件；
2.2024年各级各类学生资助资金预算执行情况；
3.2024年下达各级各类学生资助资金（不含营养改善计划）5188.05万元，支出5046.07万元，预算执行率97.26%。</t>
    <phoneticPr fontId="8" type="noConversion"/>
  </si>
  <si>
    <t>各级各类学校（幼儿园）生均公用经费补助支出完成率</t>
    <phoneticPr fontId="8" type="noConversion"/>
  </si>
  <si>
    <t>&gt;=</t>
  </si>
  <si>
    <t>1.年初预算公用经费、县级下达的生均公用经费；
2.2024年生均公用经费指标结余情况；
3.2024年县级生均公用经费指标下达数1958.79万元，年底指标结余991.26万元，支出完成率50.61%。</t>
    <phoneticPr fontId="8" type="noConversion"/>
  </si>
  <si>
    <t>经济效益指标</t>
  </si>
  <si>
    <t>固定资产投资完成率</t>
    <phoneticPr fontId="8" type="noConversion"/>
  </si>
  <si>
    <t>2025县委办便笺71号  关于2024年度寻甸县综合目标考核结果的通报</t>
    <phoneticPr fontId="8" type="noConversion"/>
  </si>
  <si>
    <t>争取国家和省级资金完成率</t>
    <phoneticPr fontId="8" type="noConversion"/>
  </si>
  <si>
    <t>招商引资任务完成率</t>
    <phoneticPr fontId="8" type="noConversion"/>
  </si>
  <si>
    <t>减轻各级各类受助学生（儿童）家庭经济负担，增加受助学生家庭经济收入执行率</t>
    <phoneticPr fontId="8" type="noConversion"/>
  </si>
  <si>
    <t>95%</t>
  </si>
  <si>
    <t>社会效益指标</t>
  </si>
  <si>
    <t>学前三年毛入园率（%）</t>
    <phoneticPr fontId="8" type="noConversion"/>
  </si>
  <si>
    <t>98</t>
  </si>
  <si>
    <t>按实际完成值自评（2024/2025学年初统计报表：学前教育在园幼儿情况表）</t>
    <phoneticPr fontId="8" type="noConversion"/>
  </si>
  <si>
    <t>义务教育入学率（%）</t>
    <phoneticPr fontId="8" type="noConversion"/>
  </si>
  <si>
    <t>九年义务教育巩固率（%）</t>
    <phoneticPr fontId="8" type="noConversion"/>
  </si>
  <si>
    <t>学生资助政策知晓率</t>
    <phoneticPr fontId="8" type="noConversion"/>
  </si>
  <si>
    <t>生态效益指标</t>
  </si>
  <si>
    <t>幼儿园校园平均绿化覆盖率</t>
    <phoneticPr fontId="8" type="noConversion"/>
  </si>
  <si>
    <t>各类达标要求标准要求较高（2024/2025学年初统计报表。幼儿园：99779.15/421359.91=23.68%）</t>
    <phoneticPr fontId="8" type="noConversion"/>
  </si>
  <si>
    <t>小学校园平均绿化覆盖率</t>
    <phoneticPr fontId="8" type="noConversion"/>
  </si>
  <si>
    <t>各类达标要求标准要求较高（2024/2025学年初统计报表。小学：333621.1/1142038=29.21%）</t>
    <phoneticPr fontId="8" type="noConversion"/>
  </si>
  <si>
    <t>中学校园平均绿化覆盖率</t>
    <phoneticPr fontId="8" type="noConversion"/>
  </si>
  <si>
    <t>各类达标要求标准要求较高（2024/2025学年初统计报表。中学：420845.3/1325762=31.74%）</t>
    <phoneticPr fontId="8" type="noConversion"/>
  </si>
  <si>
    <t>可持续影响指标</t>
  </si>
  <si>
    <t>教育事业可持续发展</t>
    <phoneticPr fontId="8" type="noConversion"/>
  </si>
  <si>
    <t>长期可持续</t>
    <phoneticPr fontId="8" type="noConversion"/>
  </si>
  <si>
    <t>体育事业可持续发展</t>
    <phoneticPr fontId="8" type="noConversion"/>
  </si>
  <si>
    <t>长期可持续</t>
    <phoneticPr fontId="8" type="noConversion"/>
  </si>
  <si>
    <t>服务对象满意度指标</t>
  </si>
  <si>
    <t>学生满意度</t>
    <phoneticPr fontId="8" type="noConversion"/>
  </si>
  <si>
    <t>教职工满意度</t>
    <phoneticPr fontId="8" type="noConversion"/>
  </si>
  <si>
    <t>其他需说明的事项</t>
    <phoneticPr fontId="8" type="noConversion"/>
  </si>
  <si>
    <t>我部门2024年度无其他需说明的情况。</t>
    <phoneticPr fontId="8" type="noConversion"/>
  </si>
  <si>
    <t>备注：1.资金来源包括年初预算和调整预算。“预算调整数”栏调增为“+”，调减为“-”；</t>
  </si>
  <si>
    <t>2.一级指标包含产出指标、效益指标、满意度指标，二级指标和三级指标根据实际情况设置。</t>
  </si>
  <si>
    <t>2024年度项目支出绩效自评表</t>
  </si>
  <si>
    <t>项目资金</t>
  </si>
  <si>
    <t>上年结转资金</t>
  </si>
  <si>
    <t xml:space="preserve"> 非财政拨款</t>
  </si>
  <si>
    <t>年度指标值</t>
  </si>
  <si>
    <t>指标完成情况</t>
  </si>
  <si>
    <t>其他需要说明的事项</t>
  </si>
  <si>
    <t>备注：1.一级指标包含产出指标、效益指标、满意度指标，二级指标和三级指标根据项目实际情况设置；</t>
  </si>
  <si>
    <r>
      <rPr>
        <sz val="10"/>
        <color indexed="8"/>
        <rFont val="宋体"/>
        <family val="3"/>
        <charset val="134"/>
      </rPr>
      <t>2.</t>
    </r>
    <r>
      <rPr>
        <sz val="10"/>
        <color indexed="8"/>
        <rFont val="宋体"/>
        <family val="3"/>
        <charset val="134"/>
      </rPr>
      <t>当年财政拨款指一般公共预算、国有资本经营预算、政府性基金预算安排的资金</t>
    </r>
    <r>
      <rPr>
        <sz val="10"/>
        <color indexed="8"/>
        <rFont val="宋体"/>
        <family val="3"/>
        <charset val="134"/>
      </rPr>
      <t>；</t>
    </r>
  </si>
  <si>
    <t>3.上年结转资金指上一年一般公共预算、国有资本经营预算、政府性基金预算安排的结转资金；</t>
  </si>
  <si>
    <r>
      <rPr>
        <sz val="10"/>
        <color indexed="8"/>
        <rFont val="宋体"/>
        <family val="3"/>
        <charset val="134"/>
      </rPr>
      <t>4.</t>
    </r>
    <r>
      <rPr>
        <sz val="10"/>
        <color indexed="8"/>
        <rFont val="宋体"/>
        <family val="3"/>
        <charset val="134"/>
      </rPr>
      <t>非财政拨款含财政专户管理资金和单位资金等</t>
    </r>
    <r>
      <rPr>
        <sz val="10"/>
        <color indexed="8"/>
        <rFont val="宋体"/>
        <family val="3"/>
        <charset val="134"/>
      </rPr>
      <t>；</t>
    </r>
  </si>
  <si>
    <r>
      <rPr>
        <sz val="10"/>
        <color indexed="8"/>
        <rFont val="宋体"/>
        <family val="3"/>
        <charset val="134"/>
      </rPr>
      <t>5.</t>
    </r>
    <r>
      <rPr>
        <sz val="10"/>
        <color indexed="8"/>
        <rFont val="宋体"/>
        <family val="3"/>
        <charset val="134"/>
      </rPr>
      <t>全年预算数</t>
    </r>
    <r>
      <rPr>
        <sz val="10"/>
        <color indexed="8"/>
        <rFont val="Times New Roman"/>
        <family val="1"/>
      </rPr>
      <t>=</t>
    </r>
    <r>
      <rPr>
        <sz val="10"/>
        <color indexed="8"/>
        <rFont val="宋体"/>
        <family val="3"/>
        <charset val="134"/>
      </rPr>
      <t>年初预算数</t>
    </r>
    <r>
      <rPr>
        <sz val="10"/>
        <color indexed="8"/>
        <rFont val="Times New Roman"/>
        <family val="1"/>
      </rPr>
      <t>+</t>
    </r>
    <r>
      <rPr>
        <sz val="10"/>
        <color indexed="8"/>
        <rFont val="宋体"/>
        <family val="3"/>
        <charset val="134"/>
      </rPr>
      <t>调整预算</t>
    </r>
    <r>
      <rPr>
        <sz val="10"/>
        <color indexed="8"/>
        <rFont val="宋体"/>
        <family val="3"/>
        <charset val="134"/>
      </rPr>
      <t>（年度新增项目）</t>
    </r>
  </si>
  <si>
    <t>编制单位：</t>
    <phoneticPr fontId="9" type="noConversion"/>
  </si>
  <si>
    <t>金额单位：元</t>
    <phoneticPr fontId="9" type="noConversion"/>
  </si>
  <si>
    <t>实施单位</t>
    <phoneticPr fontId="9" type="noConversion"/>
  </si>
  <si>
    <t>年初预算数</t>
    <phoneticPr fontId="9" type="noConversion"/>
  </si>
  <si>
    <t>全年预算数</t>
    <phoneticPr fontId="9" type="noConversion"/>
  </si>
  <si>
    <t>全年执行数</t>
    <phoneticPr fontId="9" type="noConversion"/>
  </si>
  <si>
    <t>三级指标</t>
    <phoneticPr fontId="9" type="noConversion"/>
  </si>
  <si>
    <t>指标性质</t>
    <phoneticPr fontId="9" type="noConversion"/>
  </si>
  <si>
    <t>度量单位</t>
    <phoneticPr fontId="9" type="noConversion"/>
  </si>
  <si>
    <t>实际完成值</t>
    <phoneticPr fontId="9" type="noConversion"/>
  </si>
  <si>
    <t>其中：当年财政拨款</t>
    <phoneticPr fontId="9" type="noConversion"/>
  </si>
  <si>
    <t>寻甸县2023年农村义务教育家庭经济困难学生生活费补助资金</t>
    <phoneticPr fontId="9" type="noConversion"/>
  </si>
  <si>
    <t>寻甸回族彝族自治县教育体育局</t>
    <phoneticPr fontId="9" type="noConversion"/>
  </si>
  <si>
    <t>乡镇(街道）初级中学、中心学校、县特殊教育学校、完全高中（初中）</t>
    <phoneticPr fontId="9" type="noConversion"/>
  </si>
  <si>
    <t>巩固城乡义务教育经费保障机制，对城乡义务教育困难学生提供生活补助，帮助家庭经济困难学生顺利就学，提升义务教育巩固率。</t>
    <phoneticPr fontId="9" type="noConversion"/>
  </si>
  <si>
    <t>优</t>
    <phoneticPr fontId="9" type="noConversion"/>
  </si>
  <si>
    <t>我部门2024年度无其他需说明的情况。</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</si>
</sst>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31">
    <font>
      <sz val="11"/>
      <color indexed="8"/>
      <name val="宋体"/>
      <family val="2"/>
      <scheme val="minor"/>
    </font>
    <font>
      <sz val="22"/>
      <name val="黑体"/>
      <family val="3"/>
      <charset val="134"/>
    </font>
    <font>
      <sz val="12"/>
      <name val="宋体"/>
      <family val="3"/>
      <charset val="134"/>
    </font>
    <font>
      <sz val="11"/>
      <color rgb="FF000000"/>
      <name val="宋体"/>
      <family val="3"/>
      <charset val="134"/>
    </font>
    <font>
      <sz val="10"/>
      <name val="宋体"/>
      <family val="3"/>
      <charset val="134"/>
    </font>
    <font>
      <sz val="10"/>
      <color rgb="FF000000"/>
      <name val="宋体"/>
      <family val="3"/>
      <charset val="134"/>
    </font>
    <font>
      <b/>
      <sz val="20"/>
      <name val="宋体"/>
      <family val="3"/>
      <charset val="134"/>
    </font>
    <font>
      <sz val="10"/>
      <name val="宋体"/>
      <family val="3"/>
      <charset val="134"/>
    </font>
    <font>
      <sz val="9"/>
      <name val="宋体"/>
      <family val="3"/>
      <charset val="134"/>
    </font>
    <font>
      <sz val="9"/>
      <name val="宋体"/>
      <family val="3"/>
      <charset val="134"/>
      <scheme val="minor"/>
    </font>
    <font>
      <sz val="10"/>
      <color indexed="8"/>
      <name val="Arial"/>
      <family val="2"/>
    </font>
    <font>
      <sz val="22"/>
      <color indexed="8"/>
      <name val="宋体"/>
      <family val="3"/>
      <charset val="134"/>
    </font>
    <font>
      <sz val="10"/>
      <color indexed="8"/>
      <name val="宋体"/>
      <family val="3"/>
      <charset val="134"/>
    </font>
    <font>
      <sz val="11"/>
      <color indexed="8"/>
      <name val="宋体"/>
      <family val="3"/>
      <charset val="134"/>
    </font>
    <font>
      <sz val="11"/>
      <color indexed="8"/>
      <name val="宋体"/>
      <family val="3"/>
      <charset val="134"/>
      <scheme val="minor"/>
    </font>
    <font>
      <sz val="11"/>
      <color indexed="8"/>
      <name val="Times New Roman"/>
      <family val="1"/>
    </font>
    <font>
      <sz val="19"/>
      <color theme="1"/>
      <name val="方正小标宋简体"/>
      <family val="3"/>
      <charset val="134"/>
    </font>
    <font>
      <sz val="19"/>
      <color theme="1"/>
      <name val="方正小标宋简体"/>
      <family val="3"/>
      <charset val="134"/>
    </font>
    <font>
      <sz val="11"/>
      <color theme="1"/>
      <name val="宋体"/>
      <family val="3"/>
      <charset val="134"/>
      <scheme val="minor"/>
    </font>
    <font>
      <sz val="11"/>
      <color theme="1"/>
      <name val="宋体"/>
      <family val="3"/>
      <charset val="134"/>
    </font>
    <font>
      <b/>
      <sz val="10.5"/>
      <color rgb="FF000000"/>
      <name val="宋体"/>
      <family val="3"/>
      <charset val="134"/>
    </font>
    <font>
      <sz val="10.5"/>
      <color rgb="FF000000"/>
      <name val="宋体"/>
      <family val="3"/>
      <charset val="134"/>
    </font>
    <font>
      <sz val="10.5"/>
      <color indexed="8"/>
      <name val="宋体"/>
      <family val="3"/>
      <charset val="134"/>
    </font>
    <font>
      <sz val="5.5"/>
      <color indexed="8"/>
      <name val="宋体"/>
      <family val="3"/>
      <charset val="134"/>
    </font>
    <font>
      <sz val="12"/>
      <color rgb="FFFF0000"/>
      <name val="宋体"/>
      <family val="3"/>
      <charset val="134"/>
    </font>
    <font>
      <sz val="8"/>
      <color rgb="FF000000"/>
      <name val="宋体"/>
      <family val="3"/>
      <charset val="134"/>
    </font>
    <font>
      <b/>
      <sz val="11"/>
      <color rgb="FF000000"/>
      <name val="宋体"/>
      <family val="3"/>
      <charset val="134"/>
    </font>
    <font>
      <sz val="11"/>
      <name val="宋体"/>
      <family val="3"/>
      <charset val="134"/>
    </font>
    <font>
      <sz val="10"/>
      <color indexed="8"/>
      <name val="Times New Roman"/>
      <family val="1"/>
    </font>
    <font>
      <sz val="10.5"/>
      <color theme="1"/>
      <name val="宋体"/>
      <family val="3"/>
      <charset val="134"/>
      <scheme val="minor"/>
    </font>
    <font>
      <sz val="10.5"/>
      <color theme="1"/>
      <name val="方正小标宋简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FFFFFF"/>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0" fillId="0" borderId="0"/>
    <xf numFmtId="0" fontId="2" fillId="0" borderId="0"/>
    <xf numFmtId="43" fontId="14" fillId="0" borderId="0" applyFont="0" applyFill="0" applyBorder="0" applyAlignment="0" applyProtection="0">
      <alignment vertical="center"/>
    </xf>
    <xf numFmtId="0" fontId="14" fillId="0" borderId="0">
      <alignment vertical="center"/>
    </xf>
    <xf numFmtId="0" fontId="13" fillId="0" borderId="0">
      <alignment vertical="center"/>
    </xf>
  </cellStyleXfs>
  <cellXfs count="169">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pplyAlignment="1"/>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2" fillId="0" borderId="0" xfId="1" applyFont="1" applyFill="1" applyBorder="1" applyAlignment="1"/>
    <xf numFmtId="0" fontId="10" fillId="0" borderId="0" xfId="1" applyFont="1" applyFill="1" applyBorder="1" applyAlignment="1"/>
    <xf numFmtId="0" fontId="2" fillId="0" borderId="0" xfId="1" applyFont="1" applyFill="1" applyBorder="1" applyAlignment="1">
      <alignment wrapText="1"/>
    </xf>
    <xf numFmtId="0" fontId="12" fillId="0" borderId="0" xfId="1" applyFont="1" applyFill="1" applyBorder="1" applyAlignment="1">
      <alignment horizontal="right"/>
    </xf>
    <xf numFmtId="0" fontId="12" fillId="0" borderId="0" xfId="1" applyFont="1" applyFill="1" applyBorder="1" applyAlignment="1"/>
    <xf numFmtId="0" fontId="12" fillId="0" borderId="0" xfId="1" applyFont="1" applyFill="1" applyBorder="1" applyAlignment="1">
      <alignment horizontal="center"/>
    </xf>
    <xf numFmtId="4" fontId="13" fillId="0" borderId="3" xfId="1" applyNumberFormat="1" applyFont="1" applyFill="1" applyBorder="1" applyAlignment="1">
      <alignment horizontal="center" vertical="center" shrinkToFit="1"/>
    </xf>
    <xf numFmtId="49" fontId="13" fillId="0" borderId="3"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2" fillId="0" borderId="0" xfId="1" applyFont="1" applyFill="1" applyBorder="1" applyAlignment="1">
      <alignment horizontal="center"/>
    </xf>
    <xf numFmtId="0" fontId="13" fillId="0" borderId="3" xfId="1" applyFont="1" applyFill="1" applyBorder="1" applyAlignment="1">
      <alignment horizontal="left" vertical="center" shrinkToFit="1"/>
    </xf>
    <xf numFmtId="0" fontId="12" fillId="0" borderId="3" xfId="1" applyNumberFormat="1" applyFont="1" applyFill="1" applyBorder="1" applyAlignment="1">
      <alignment horizontal="right" vertical="center" shrinkToFit="1"/>
    </xf>
    <xf numFmtId="0" fontId="4" fillId="0" borderId="3" xfId="1" applyNumberFormat="1" applyFont="1" applyFill="1" applyBorder="1" applyAlignment="1">
      <alignment horizontal="right" vertical="center"/>
    </xf>
    <xf numFmtId="0" fontId="2" fillId="0" borderId="0" xfId="2" applyFill="1" applyAlignment="1">
      <alignment vertical="center"/>
    </xf>
    <xf numFmtId="0" fontId="2" fillId="0" borderId="0" xfId="2" applyFill="1" applyAlignment="1">
      <alignment vertical="center" wrapText="1"/>
    </xf>
    <xf numFmtId="0" fontId="10" fillId="0" borderId="0" xfId="1" applyFill="1"/>
    <xf numFmtId="0" fontId="12" fillId="0" borderId="0" xfId="1" applyFont="1" applyFill="1"/>
    <xf numFmtId="0" fontId="12" fillId="0" borderId="0" xfId="1" applyFont="1" applyFill="1" applyAlignment="1">
      <alignment horizontal="right"/>
    </xf>
    <xf numFmtId="0" fontId="13" fillId="0" borderId="14"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6" xfId="1" applyFont="1" applyFill="1" applyBorder="1" applyAlignment="1">
      <alignment horizontal="left" vertical="center"/>
    </xf>
    <xf numFmtId="0" fontId="12" fillId="0" borderId="16" xfId="1" applyFont="1" applyFill="1" applyBorder="1" applyAlignment="1">
      <alignment horizontal="left" vertical="center" wrapText="1"/>
    </xf>
    <xf numFmtId="9" fontId="15" fillId="0" borderId="3" xfId="4" applyNumberFormat="1"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3" fillId="0" borderId="16" xfId="1" applyFont="1" applyFill="1" applyBorder="1" applyAlignment="1">
      <alignment horizontal="left" vertical="center" wrapText="1"/>
    </xf>
    <xf numFmtId="0" fontId="10" fillId="0" borderId="0" xfId="1" applyFill="1"/>
    <xf numFmtId="0" fontId="13" fillId="0" borderId="16" xfId="1" applyFont="1" applyFill="1" applyBorder="1" applyAlignment="1">
      <alignment horizontal="center" vertical="center"/>
    </xf>
    <xf numFmtId="0" fontId="13" fillId="0" borderId="16" xfId="1" applyFont="1" applyFill="1" applyBorder="1" applyAlignment="1">
      <alignment horizontal="right" vertical="center"/>
    </xf>
    <xf numFmtId="0" fontId="16" fillId="0" borderId="0" xfId="1" applyFont="1" applyFill="1" applyBorder="1" applyAlignment="1">
      <alignment horizontal="center" vertical="center"/>
    </xf>
    <xf numFmtId="0" fontId="18" fillId="0" borderId="0" xfId="1" applyFont="1" applyFill="1" applyBorder="1" applyAlignment="1">
      <alignment vertical="center"/>
    </xf>
    <xf numFmtId="0" fontId="21" fillId="0" borderId="20" xfId="1" applyFont="1" applyFill="1" applyBorder="1" applyAlignment="1">
      <alignment horizontal="center" vertical="center"/>
    </xf>
    <xf numFmtId="0" fontId="21" fillId="0" borderId="20" xfId="1" applyFont="1" applyFill="1" applyBorder="1" applyAlignment="1">
      <alignment horizontal="center" vertical="center" wrapText="1"/>
    </xf>
    <xf numFmtId="176" fontId="21" fillId="0" borderId="20" xfId="1" applyNumberFormat="1" applyFont="1" applyFill="1" applyBorder="1" applyAlignment="1">
      <alignment horizontal="right" vertical="center" wrapText="1"/>
    </xf>
    <xf numFmtId="49" fontId="21" fillId="0" borderId="20" xfId="1" applyNumberFormat="1" applyFont="1" applyFill="1" applyBorder="1" applyAlignment="1">
      <alignment horizontal="right" vertical="center" wrapText="1"/>
    </xf>
    <xf numFmtId="10" fontId="21" fillId="0" borderId="20" xfId="1" applyNumberFormat="1" applyFont="1" applyFill="1" applyBorder="1" applyAlignment="1">
      <alignment horizontal="center" vertical="center"/>
    </xf>
    <xf numFmtId="176" fontId="21" fillId="0" borderId="20" xfId="1" applyNumberFormat="1" applyFont="1" applyFill="1" applyBorder="1" applyAlignment="1">
      <alignment horizontal="right" vertical="center"/>
    </xf>
    <xf numFmtId="176" fontId="21" fillId="4" borderId="20" xfId="1" applyNumberFormat="1" applyFont="1" applyFill="1" applyBorder="1" applyAlignment="1">
      <alignment horizontal="right" vertical="center"/>
    </xf>
    <xf numFmtId="0" fontId="21" fillId="4" borderId="20" xfId="1" applyFont="1" applyFill="1" applyBorder="1" applyAlignment="1">
      <alignment horizontal="center" vertical="center"/>
    </xf>
    <xf numFmtId="176" fontId="18" fillId="0" borderId="0" xfId="1" applyNumberFormat="1" applyFont="1" applyFill="1" applyBorder="1" applyAlignment="1">
      <alignment vertical="center"/>
    </xf>
    <xf numFmtId="0" fontId="21" fillId="0" borderId="20" xfId="1" applyFont="1" applyFill="1" applyBorder="1" applyAlignment="1">
      <alignment horizontal="justify" vertical="center"/>
    </xf>
    <xf numFmtId="0" fontId="21" fillId="0" borderId="20" xfId="1" applyFont="1" applyFill="1" applyBorder="1" applyAlignment="1">
      <alignment horizontal="left" vertical="center"/>
    </xf>
    <xf numFmtId="0" fontId="25" fillId="4" borderId="20" xfId="1" applyFont="1" applyFill="1" applyBorder="1" applyAlignment="1">
      <alignment horizontal="center" vertical="center" wrapText="1"/>
    </xf>
    <xf numFmtId="0" fontId="19" fillId="0" borderId="20" xfId="1" applyFont="1" applyFill="1" applyBorder="1" applyAlignment="1">
      <alignment horizontal="center" vertical="center" wrapText="1"/>
    </xf>
    <xf numFmtId="49" fontId="13" fillId="0" borderId="20" xfId="5" applyNumberFormat="1" applyFont="1" applyFill="1" applyBorder="1" applyAlignment="1">
      <alignment horizontal="left" vertical="center" wrapText="1"/>
    </xf>
    <xf numFmtId="49" fontId="13" fillId="0" borderId="20" xfId="5" applyNumberFormat="1" applyFont="1" applyFill="1" applyBorder="1" applyAlignment="1">
      <alignment horizontal="center" vertical="center" wrapText="1"/>
    </xf>
    <xf numFmtId="0" fontId="13" fillId="0" borderId="20" xfId="5" applyNumberFormat="1" applyFont="1" applyFill="1" applyBorder="1" applyAlignment="1">
      <alignment vertical="center" wrapText="1" shrinkToFit="1"/>
    </xf>
    <xf numFmtId="10" fontId="13" fillId="0" borderId="20" xfId="5" applyNumberFormat="1" applyFont="1" applyFill="1" applyBorder="1" applyAlignment="1">
      <alignment vertical="center" wrapText="1" shrinkToFit="1"/>
    </xf>
    <xf numFmtId="0" fontId="27" fillId="0" borderId="20" xfId="1" applyFont="1" applyFill="1" applyBorder="1" applyAlignment="1">
      <alignment horizontal="left" vertical="center" wrapText="1"/>
    </xf>
    <xf numFmtId="9" fontId="13" fillId="0" borderId="20" xfId="5" applyNumberFormat="1" applyFont="1" applyFill="1" applyBorder="1" applyAlignment="1">
      <alignment vertical="center" wrapText="1" shrinkToFit="1"/>
    </xf>
    <xf numFmtId="49" fontId="13" fillId="0" borderId="20" xfId="5" applyNumberFormat="1" applyFont="1" applyFill="1" applyBorder="1" applyAlignment="1">
      <alignment horizontal="right" vertical="center" wrapText="1"/>
    </xf>
    <xf numFmtId="0" fontId="3" fillId="0" borderId="20" xfId="1" applyFont="1" applyFill="1" applyBorder="1" applyAlignment="1">
      <alignment horizontal="center" vertical="center" wrapText="1"/>
    </xf>
    <xf numFmtId="0" fontId="18" fillId="0" borderId="0" xfId="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left" vertical="center"/>
    </xf>
    <xf numFmtId="0" fontId="0" fillId="0" borderId="2" xfId="0"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wrapText="1"/>
    </xf>
    <xf numFmtId="0" fontId="11" fillId="0" borderId="0" xfId="1" applyFont="1" applyFill="1" applyBorder="1" applyAlignment="1">
      <alignment horizontal="center"/>
    </xf>
    <xf numFmtId="0" fontId="11" fillId="0" borderId="0" xfId="1" applyFont="1" applyFill="1" applyBorder="1" applyAlignment="1">
      <alignment horizontal="center" wrapTex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3" xfId="1" applyFont="1" applyFill="1" applyBorder="1" applyAlignment="1">
      <alignment horizontal="center" vertical="center" wrapText="1"/>
    </xf>
    <xf numFmtId="4" fontId="13" fillId="0" borderId="4" xfId="1" applyNumberFormat="1" applyFont="1" applyFill="1" applyBorder="1" applyAlignment="1">
      <alignment horizontal="center" vertical="center" shrinkToFit="1"/>
    </xf>
    <xf numFmtId="4" fontId="13" fillId="0" borderId="5" xfId="1" applyNumberFormat="1" applyFont="1" applyFill="1" applyBorder="1" applyAlignment="1">
      <alignment horizontal="center" vertical="center" shrinkToFit="1"/>
    </xf>
    <xf numFmtId="4" fontId="13" fillId="0" borderId="5" xfId="1" applyNumberFormat="1" applyFont="1" applyFill="1" applyBorder="1" applyAlignment="1">
      <alignment horizontal="center" vertical="center" wrapText="1" shrinkToFit="1"/>
    </xf>
    <xf numFmtId="4" fontId="13" fillId="0" borderId="6" xfId="1" applyNumberFormat="1" applyFont="1" applyFill="1" applyBorder="1" applyAlignment="1">
      <alignment horizontal="center" vertical="center" shrinkToFit="1"/>
    </xf>
    <xf numFmtId="0" fontId="13" fillId="0" borderId="3" xfId="1" applyFont="1" applyFill="1" applyBorder="1" applyAlignment="1">
      <alignment horizontal="center" vertical="center" wrapText="1" shrinkToFit="1"/>
    </xf>
    <xf numFmtId="0" fontId="13" fillId="0" borderId="6" xfId="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4" fillId="0" borderId="0" xfId="1" applyFont="1" applyFill="1" applyBorder="1" applyAlignment="1">
      <alignment horizontal="left" vertical="top" wrapText="1"/>
    </xf>
    <xf numFmtId="0" fontId="13" fillId="0" borderId="5"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4" fontId="13" fillId="0" borderId="3" xfId="1" applyNumberFormat="1" applyFont="1" applyFill="1" applyBorder="1" applyAlignment="1">
      <alignment horizontal="center" vertical="center" shrinkToFit="1"/>
    </xf>
    <xf numFmtId="4" fontId="13" fillId="0" borderId="8" xfId="1" applyNumberFormat="1" applyFont="1" applyFill="1" applyBorder="1" applyAlignment="1">
      <alignment horizontal="center" vertical="center" shrinkToFit="1"/>
    </xf>
    <xf numFmtId="4" fontId="13" fillId="0" borderId="9" xfId="1" applyNumberFormat="1" applyFont="1" applyFill="1" applyBorder="1" applyAlignment="1">
      <alignment horizontal="center" vertical="center" shrinkToFit="1"/>
    </xf>
    <xf numFmtId="4" fontId="13" fillId="0" borderId="3" xfId="1" applyNumberFormat="1" applyFont="1" applyFill="1" applyBorder="1" applyAlignment="1">
      <alignment horizontal="center" vertical="center" wrapText="1" shrinkToFit="1"/>
    </xf>
    <xf numFmtId="0" fontId="2" fillId="0" borderId="3" xfId="1" applyFont="1" applyFill="1" applyBorder="1" applyAlignment="1">
      <alignment horizontal="center" vertical="center"/>
    </xf>
    <xf numFmtId="0" fontId="11" fillId="0" borderId="0" xfId="1" applyFont="1" applyFill="1" applyAlignment="1">
      <alignment horizontal="center"/>
    </xf>
    <xf numFmtId="0" fontId="10" fillId="0" borderId="0" xfId="1" applyFill="1"/>
    <xf numFmtId="0" fontId="13" fillId="0" borderId="13" xfId="1" applyFont="1" applyFill="1" applyBorder="1" applyAlignment="1">
      <alignment horizontal="left" vertical="center"/>
    </xf>
    <xf numFmtId="0" fontId="13" fillId="0" borderId="15" xfId="1" applyFont="1" applyFill="1" applyBorder="1" applyAlignment="1">
      <alignment horizontal="left" vertical="center"/>
    </xf>
    <xf numFmtId="0" fontId="13" fillId="0" borderId="14"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6" xfId="1" applyFont="1" applyFill="1" applyBorder="1" applyAlignment="1">
      <alignment horizontal="left" vertical="center"/>
    </xf>
    <xf numFmtId="0" fontId="13" fillId="0" borderId="15"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5" fillId="0" borderId="0" xfId="1" applyFont="1" applyFill="1" applyBorder="1" applyAlignment="1">
      <alignment horizontal="left" vertical="center"/>
    </xf>
    <xf numFmtId="49" fontId="13" fillId="0" borderId="20" xfId="5" applyNumberFormat="1" applyFont="1" applyFill="1" applyBorder="1" applyAlignment="1">
      <alignment horizontal="center" vertical="center" wrapText="1"/>
    </xf>
    <xf numFmtId="0" fontId="19" fillId="0" borderId="20" xfId="1" applyFont="1" applyFill="1" applyBorder="1" applyAlignment="1">
      <alignment horizontal="left" vertical="center" wrapText="1"/>
    </xf>
    <xf numFmtId="0" fontId="13" fillId="0" borderId="27" xfId="5" applyFont="1" applyFill="1" applyBorder="1" applyAlignment="1">
      <alignment horizontal="left" vertical="center" wrapText="1"/>
    </xf>
    <xf numFmtId="0" fontId="13" fillId="0" borderId="28" xfId="5" applyFont="1" applyFill="1" applyBorder="1" applyAlignment="1">
      <alignment horizontal="left" vertical="center" wrapText="1"/>
    </xf>
    <xf numFmtId="0" fontId="13" fillId="0" borderId="29"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13" fillId="0" borderId="21" xfId="5" applyFont="1" applyFill="1" applyBorder="1" applyAlignment="1">
      <alignment horizontal="left" vertical="center" wrapText="1"/>
    </xf>
    <xf numFmtId="0" fontId="13" fillId="0" borderId="22" xfId="5" applyFont="1" applyFill="1" applyBorder="1" applyAlignment="1">
      <alignment horizontal="left" vertical="center" wrapText="1"/>
    </xf>
    <xf numFmtId="0" fontId="13" fillId="0" borderId="23" xfId="5" applyFont="1" applyFill="1" applyBorder="1" applyAlignment="1">
      <alignment horizontal="left" vertical="center" wrapText="1"/>
    </xf>
    <xf numFmtId="0" fontId="13" fillId="0" borderId="7" xfId="5" applyFont="1" applyFill="1" applyBorder="1" applyAlignment="1">
      <alignment horizontal="left" vertical="center" wrapText="1"/>
    </xf>
    <xf numFmtId="0" fontId="13" fillId="0" borderId="0" xfId="5" applyFont="1" applyFill="1" applyBorder="1" applyAlignment="1">
      <alignment horizontal="left" vertical="center" wrapText="1"/>
    </xf>
    <xf numFmtId="0" fontId="13" fillId="0" borderId="24" xfId="5" applyFont="1" applyFill="1" applyBorder="1" applyAlignment="1">
      <alignment horizontal="left" vertical="center" wrapText="1"/>
    </xf>
    <xf numFmtId="0" fontId="13" fillId="0" borderId="25"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13" fillId="0" borderId="26" xfId="5" applyFont="1" applyFill="1" applyBorder="1" applyAlignment="1">
      <alignment horizontal="left" vertical="center" wrapText="1"/>
    </xf>
    <xf numFmtId="0" fontId="19" fillId="0" borderId="20" xfId="1" applyFont="1" applyFill="1" applyBorder="1" applyAlignment="1">
      <alignment vertical="center" wrapText="1"/>
    </xf>
    <xf numFmtId="0" fontId="26" fillId="0" borderId="7"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19" fillId="0" borderId="19" xfId="1" applyFont="1" applyFill="1" applyBorder="1" applyAlignment="1">
      <alignment horizontal="left" vertical="center"/>
    </xf>
    <xf numFmtId="0" fontId="20" fillId="0" borderId="20" xfId="1" applyFont="1" applyFill="1" applyBorder="1" applyAlignment="1">
      <alignment horizontal="center" vertical="center"/>
    </xf>
    <xf numFmtId="0" fontId="21" fillId="0" borderId="20" xfId="1" applyFont="1" applyFill="1" applyBorder="1" applyAlignment="1">
      <alignment horizontal="center" vertical="center" wrapText="1"/>
    </xf>
    <xf numFmtId="0" fontId="21" fillId="0" borderId="20" xfId="1" applyFont="1" applyFill="1" applyBorder="1" applyAlignment="1">
      <alignment horizontal="center" vertical="center"/>
    </xf>
    <xf numFmtId="0" fontId="24" fillId="0" borderId="20"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6" xfId="1" quotePrefix="1" applyFont="1" applyFill="1" applyBorder="1" applyAlignment="1">
      <alignment horizontal="center" vertical="center"/>
    </xf>
    <xf numFmtId="0" fontId="13" fillId="0" borderId="17" xfId="1" applyFont="1" applyFill="1" applyBorder="1" applyAlignment="1">
      <alignment horizontal="center" vertical="center" wrapText="1"/>
    </xf>
    <xf numFmtId="0" fontId="21" fillId="0" borderId="20" xfId="1" applyFont="1" applyFill="1" applyBorder="1" applyAlignment="1">
      <alignment horizontal="left" vertical="center" wrapText="1"/>
    </xf>
    <xf numFmtId="0" fontId="21" fillId="0" borderId="20" xfId="1" applyFont="1" applyFill="1" applyBorder="1" applyAlignment="1">
      <alignment horizontal="right" vertical="center" wrapText="1"/>
    </xf>
    <xf numFmtId="0" fontId="21" fillId="0" borderId="20" xfId="1" applyFont="1" applyFill="1" applyBorder="1" applyAlignment="1">
      <alignment horizontal="justify" vertical="center" wrapText="1"/>
    </xf>
    <xf numFmtId="0" fontId="21" fillId="4" borderId="20" xfId="1" applyFont="1" applyFill="1" applyBorder="1" applyAlignment="1">
      <alignment horizontal="center" vertical="center" wrapText="1"/>
    </xf>
    <xf numFmtId="0" fontId="21" fillId="4" borderId="20" xfId="1" applyFont="1" applyFill="1" applyBorder="1" applyAlignment="1">
      <alignment horizontal="center" vertical="center" wrapText="1"/>
    </xf>
    <xf numFmtId="0" fontId="22" fillId="0" borderId="0" xfId="1" applyFont="1" applyFill="1" applyAlignment="1">
      <alignment vertical="center"/>
    </xf>
    <xf numFmtId="0" fontId="22" fillId="0" borderId="0" xfId="1" applyFont="1" applyFill="1" applyAlignment="1">
      <alignment horizontal="left" vertical="center"/>
    </xf>
    <xf numFmtId="0" fontId="30" fillId="0" borderId="0" xfId="1" applyFont="1" applyFill="1" applyBorder="1" applyAlignment="1">
      <alignment horizontal="center" vertical="center"/>
    </xf>
    <xf numFmtId="0" fontId="22" fillId="0" borderId="0" xfId="1" applyFont="1" applyFill="1" applyAlignment="1">
      <alignment horizontal="right"/>
    </xf>
    <xf numFmtId="0" fontId="29" fillId="0" borderId="0" xfId="1" applyFont="1" applyFill="1" applyBorder="1" applyAlignment="1">
      <alignment vertical="center"/>
    </xf>
    <xf numFmtId="9" fontId="21" fillId="0" borderId="20" xfId="1" applyNumberFormat="1" applyFont="1" applyFill="1" applyBorder="1" applyAlignment="1">
      <alignment horizontal="center" vertical="center" wrapText="1"/>
    </xf>
    <xf numFmtId="0" fontId="21" fillId="0" borderId="20" xfId="1" applyFont="1" applyFill="1" applyBorder="1" applyAlignment="1">
      <alignment horizontal="justify" vertical="center" wrapText="1"/>
    </xf>
    <xf numFmtId="0" fontId="21" fillId="4" borderId="27" xfId="1" applyFont="1" applyFill="1" applyBorder="1" applyAlignment="1">
      <alignment horizontal="center" vertical="center" wrapText="1"/>
    </xf>
    <xf numFmtId="0" fontId="21" fillId="4" borderId="28" xfId="1" applyFont="1" applyFill="1" applyBorder="1" applyAlignment="1">
      <alignment horizontal="center" vertical="center" wrapText="1"/>
    </xf>
    <xf numFmtId="0" fontId="21" fillId="4" borderId="29" xfId="1" applyFont="1" applyFill="1" applyBorder="1" applyAlignment="1">
      <alignment horizontal="center" vertical="center" wrapText="1"/>
    </xf>
  </cellXfs>
  <cellStyles count="6">
    <cellStyle name="常规" xfId="0" builtinId="0"/>
    <cellStyle name="常规 2" xfId="1"/>
    <cellStyle name="常规 3" xfId="4"/>
    <cellStyle name="常规 3 2" xfId="5"/>
    <cellStyle name="常规_04-分类改革-预算表" xfId="2"/>
    <cellStyle name="千位分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7"/>
  <sheetViews>
    <sheetView workbookViewId="0">
      <pane ySplit="6" topLeftCell="A16" activePane="bottomLeft" state="frozen"/>
      <selection pane="bottomLeft" activeCell="C35" sqref="C35"/>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80" t="s">
        <v>4</v>
      </c>
      <c r="B4" s="80"/>
      <c r="C4" s="80"/>
      <c r="D4" s="80" t="s">
        <v>5</v>
      </c>
      <c r="E4" s="80"/>
      <c r="F4" s="80"/>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v>1318029973.8399999</v>
      </c>
      <c r="D7" s="6" t="s">
        <v>14</v>
      </c>
      <c r="E7" s="4" t="s">
        <v>15</v>
      </c>
      <c r="F7" s="5">
        <v>52545</v>
      </c>
    </row>
    <row r="8" spans="1:6" ht="19.5" customHeight="1">
      <c r="A8" s="6" t="s">
        <v>16</v>
      </c>
      <c r="B8" s="4" t="s">
        <v>12</v>
      </c>
      <c r="C8" s="5">
        <v>1998658.31</v>
      </c>
      <c r="D8" s="6" t="s">
        <v>17</v>
      </c>
      <c r="E8" s="4" t="s">
        <v>18</v>
      </c>
      <c r="F8" s="5">
        <v>0</v>
      </c>
    </row>
    <row r="9" spans="1:6" ht="19.5" customHeight="1">
      <c r="A9" s="6" t="s">
        <v>19</v>
      </c>
      <c r="B9" s="4" t="s">
        <v>20</v>
      </c>
      <c r="C9" s="5">
        <v>0</v>
      </c>
      <c r="D9" s="6" t="s">
        <v>21</v>
      </c>
      <c r="E9" s="4" t="s">
        <v>22</v>
      </c>
      <c r="F9" s="5">
        <v>0</v>
      </c>
    </row>
    <row r="10" spans="1:6" ht="19.5" customHeight="1">
      <c r="A10" s="6" t="s">
        <v>23</v>
      </c>
      <c r="B10" s="4" t="s">
        <v>24</v>
      </c>
      <c r="C10" s="5">
        <v>0</v>
      </c>
      <c r="D10" s="6" t="s">
        <v>25</v>
      </c>
      <c r="E10" s="4" t="s">
        <v>26</v>
      </c>
      <c r="F10" s="5">
        <v>8495.7000000000007</v>
      </c>
    </row>
    <row r="11" spans="1:6" ht="19.5" customHeight="1">
      <c r="A11" s="6" t="s">
        <v>27</v>
      </c>
      <c r="B11" s="4" t="s">
        <v>28</v>
      </c>
      <c r="C11" s="5">
        <v>10475353.1</v>
      </c>
      <c r="D11" s="6" t="s">
        <v>29</v>
      </c>
      <c r="E11" s="4" t="s">
        <v>30</v>
      </c>
      <c r="F11" s="5">
        <v>1040731642.53</v>
      </c>
    </row>
    <row r="12" spans="1:6" ht="19.5" customHeight="1">
      <c r="A12" s="6" t="s">
        <v>31</v>
      </c>
      <c r="B12" s="4" t="s">
        <v>32</v>
      </c>
      <c r="C12" s="5">
        <v>0</v>
      </c>
      <c r="D12" s="6" t="s">
        <v>33</v>
      </c>
      <c r="E12" s="4" t="s">
        <v>34</v>
      </c>
      <c r="F12" s="5">
        <v>0</v>
      </c>
    </row>
    <row r="13" spans="1:6" ht="19.5" customHeight="1">
      <c r="A13" s="6" t="s">
        <v>35</v>
      </c>
      <c r="B13" s="4" t="s">
        <v>36</v>
      </c>
      <c r="C13" s="5">
        <v>0</v>
      </c>
      <c r="D13" s="6" t="s">
        <v>37</v>
      </c>
      <c r="E13" s="4" t="s">
        <v>38</v>
      </c>
      <c r="F13" s="5">
        <v>233904.93</v>
      </c>
    </row>
    <row r="14" spans="1:6" ht="19.5" customHeight="1">
      <c r="A14" s="8" t="s">
        <v>39</v>
      </c>
      <c r="B14" s="4" t="s">
        <v>40</v>
      </c>
      <c r="C14" s="5">
        <v>15790871.41</v>
      </c>
      <c r="D14" s="6" t="s">
        <v>41</v>
      </c>
      <c r="E14" s="4" t="s">
        <v>42</v>
      </c>
      <c r="F14" s="5">
        <v>127414934.95999999</v>
      </c>
    </row>
    <row r="15" spans="1:6" ht="19.5" customHeight="1">
      <c r="A15" s="6"/>
      <c r="B15" s="4" t="s">
        <v>43</v>
      </c>
      <c r="C15" s="7"/>
      <c r="D15" s="6" t="s">
        <v>44</v>
      </c>
      <c r="E15" s="4" t="s">
        <v>45</v>
      </c>
      <c r="F15" s="5">
        <v>90914576.109999999</v>
      </c>
    </row>
    <row r="16" spans="1:6" ht="19.5" customHeight="1">
      <c r="A16" s="6"/>
      <c r="B16" s="4" t="s">
        <v>46</v>
      </c>
      <c r="C16" s="7"/>
      <c r="D16" s="6" t="s">
        <v>47</v>
      </c>
      <c r="E16" s="4" t="s">
        <v>48</v>
      </c>
      <c r="F16" s="5">
        <v>0</v>
      </c>
    </row>
    <row r="17" spans="1:6" ht="19.5" customHeight="1">
      <c r="A17" s="6"/>
      <c r="B17" s="4" t="s">
        <v>49</v>
      </c>
      <c r="C17" s="7"/>
      <c r="D17" s="6" t="s">
        <v>50</v>
      </c>
      <c r="E17" s="4" t="s">
        <v>51</v>
      </c>
      <c r="F17" s="5">
        <v>0</v>
      </c>
    </row>
    <row r="18" spans="1:6" ht="19.5" customHeight="1">
      <c r="A18" s="6"/>
      <c r="B18" s="4" t="s">
        <v>52</v>
      </c>
      <c r="C18" s="7"/>
      <c r="D18" s="6" t="s">
        <v>53</v>
      </c>
      <c r="E18" s="4" t="s">
        <v>54</v>
      </c>
      <c r="F18" s="5">
        <v>10896000</v>
      </c>
    </row>
    <row r="19" spans="1:6" ht="19.5" customHeight="1">
      <c r="A19" s="6"/>
      <c r="B19" s="4" t="s">
        <v>55</v>
      </c>
      <c r="C19" s="7"/>
      <c r="D19" s="6" t="s">
        <v>56</v>
      </c>
      <c r="E19" s="4" t="s">
        <v>57</v>
      </c>
      <c r="F19" s="5">
        <v>0</v>
      </c>
    </row>
    <row r="20" spans="1:6" ht="19.5" customHeight="1">
      <c r="A20" s="6"/>
      <c r="B20" s="4" t="s">
        <v>58</v>
      </c>
      <c r="C20" s="7"/>
      <c r="D20" s="6" t="s">
        <v>59</v>
      </c>
      <c r="E20" s="4" t="s">
        <v>60</v>
      </c>
      <c r="F20" s="5">
        <v>0</v>
      </c>
    </row>
    <row r="21" spans="1:6" ht="19.5" customHeight="1">
      <c r="A21" s="6"/>
      <c r="B21" s="4" t="s">
        <v>61</v>
      </c>
      <c r="C21" s="7"/>
      <c r="D21" s="6" t="s">
        <v>62</v>
      </c>
      <c r="E21" s="4" t="s">
        <v>63</v>
      </c>
      <c r="F21" s="5">
        <v>0</v>
      </c>
    </row>
    <row r="22" spans="1:6" ht="19.5" customHeight="1">
      <c r="A22" s="6"/>
      <c r="B22" s="4" t="s">
        <v>64</v>
      </c>
      <c r="C22" s="7"/>
      <c r="D22" s="6" t="s">
        <v>65</v>
      </c>
      <c r="E22" s="4" t="s">
        <v>66</v>
      </c>
      <c r="F22" s="5">
        <v>0</v>
      </c>
    </row>
    <row r="23" spans="1:6" ht="19.5" customHeight="1">
      <c r="A23" s="6"/>
      <c r="B23" s="4" t="s">
        <v>67</v>
      </c>
      <c r="C23" s="7"/>
      <c r="D23" s="6" t="s">
        <v>68</v>
      </c>
      <c r="E23" s="4" t="s">
        <v>69</v>
      </c>
      <c r="F23" s="5">
        <v>0</v>
      </c>
    </row>
    <row r="24" spans="1:6" ht="19.5" customHeight="1">
      <c r="A24" s="6"/>
      <c r="B24" s="4" t="s">
        <v>70</v>
      </c>
      <c r="C24" s="7"/>
      <c r="D24" s="6" t="s">
        <v>71</v>
      </c>
      <c r="E24" s="4" t="s">
        <v>72</v>
      </c>
      <c r="F24" s="5">
        <v>0</v>
      </c>
    </row>
    <row r="25" spans="1:6" ht="19.5" customHeight="1">
      <c r="A25" s="6"/>
      <c r="B25" s="4" t="s">
        <v>73</v>
      </c>
      <c r="C25" s="7"/>
      <c r="D25" s="6" t="s">
        <v>74</v>
      </c>
      <c r="E25" s="4" t="s">
        <v>75</v>
      </c>
      <c r="F25" s="5">
        <v>79585595.879999995</v>
      </c>
    </row>
    <row r="26" spans="1:6" ht="19.5" customHeight="1">
      <c r="A26" s="6"/>
      <c r="B26" s="4" t="s">
        <v>76</v>
      </c>
      <c r="C26" s="7"/>
      <c r="D26" s="6" t="s">
        <v>77</v>
      </c>
      <c r="E26" s="4" t="s">
        <v>78</v>
      </c>
      <c r="F26" s="5">
        <v>0</v>
      </c>
    </row>
    <row r="27" spans="1:6" ht="19.5" customHeight="1">
      <c r="A27" s="6"/>
      <c r="B27" s="4" t="s">
        <v>79</v>
      </c>
      <c r="C27" s="7"/>
      <c r="D27" s="6" t="s">
        <v>80</v>
      </c>
      <c r="E27" s="4" t="s">
        <v>81</v>
      </c>
      <c r="F27" s="5">
        <v>0</v>
      </c>
    </row>
    <row r="28" spans="1:6" ht="19.5" customHeight="1">
      <c r="A28" s="6"/>
      <c r="B28" s="4" t="s">
        <v>82</v>
      </c>
      <c r="C28" s="7"/>
      <c r="D28" s="6" t="s">
        <v>83</v>
      </c>
      <c r="E28" s="4" t="s">
        <v>84</v>
      </c>
      <c r="F28" s="5">
        <v>0</v>
      </c>
    </row>
    <row r="29" spans="1:6" ht="19.5" customHeight="1">
      <c r="A29" s="6"/>
      <c r="B29" s="4" t="s">
        <v>85</v>
      </c>
      <c r="C29" s="7"/>
      <c r="D29" s="6" t="s">
        <v>86</v>
      </c>
      <c r="E29" s="4" t="s">
        <v>87</v>
      </c>
      <c r="F29" s="5">
        <v>1998658.31</v>
      </c>
    </row>
    <row r="30" spans="1:6" ht="19.5" customHeight="1">
      <c r="A30" s="4"/>
      <c r="B30" s="4" t="s">
        <v>88</v>
      </c>
      <c r="C30" s="7"/>
      <c r="D30" s="6" t="s">
        <v>89</v>
      </c>
      <c r="E30" s="4" t="s">
        <v>90</v>
      </c>
      <c r="F30" s="5">
        <v>0</v>
      </c>
    </row>
    <row r="31" spans="1:6" ht="19.5" customHeight="1">
      <c r="A31" s="4"/>
      <c r="B31" s="4" t="s">
        <v>91</v>
      </c>
      <c r="C31" s="7"/>
      <c r="D31" s="6" t="s">
        <v>92</v>
      </c>
      <c r="E31" s="4" t="s">
        <v>93</v>
      </c>
      <c r="F31" s="5">
        <v>0</v>
      </c>
    </row>
    <row r="32" spans="1:6" ht="19.5" customHeight="1">
      <c r="A32" s="4"/>
      <c r="B32" s="4" t="s">
        <v>94</v>
      </c>
      <c r="C32" s="7"/>
      <c r="D32" s="6" t="s">
        <v>95</v>
      </c>
      <c r="E32" s="4" t="s">
        <v>96</v>
      </c>
      <c r="F32" s="5">
        <v>0</v>
      </c>
    </row>
    <row r="33" spans="1:6" ht="19.5" customHeight="1">
      <c r="A33" s="3" t="s">
        <v>97</v>
      </c>
      <c r="B33" s="4" t="s">
        <v>98</v>
      </c>
      <c r="C33" s="5">
        <v>1346294856.6600001</v>
      </c>
      <c r="D33" s="4" t="s">
        <v>99</v>
      </c>
      <c r="E33" s="4" t="s">
        <v>100</v>
      </c>
      <c r="F33" s="5">
        <v>1351836353.4200001</v>
      </c>
    </row>
    <row r="34" spans="1:6" ht="19.5" customHeight="1">
      <c r="A34" s="4" t="s">
        <v>101</v>
      </c>
      <c r="B34" s="4" t="s">
        <v>102</v>
      </c>
      <c r="C34" s="5">
        <v>0</v>
      </c>
      <c r="D34" s="6" t="s">
        <v>103</v>
      </c>
      <c r="E34" s="4" t="s">
        <v>104</v>
      </c>
      <c r="F34" s="5">
        <v>0</v>
      </c>
    </row>
    <row r="35" spans="1:6" ht="19.5" customHeight="1">
      <c r="A35" s="4" t="s">
        <v>105</v>
      </c>
      <c r="B35" s="4" t="s">
        <v>106</v>
      </c>
      <c r="C35" s="5">
        <v>16068851.99</v>
      </c>
      <c r="D35" s="6" t="s">
        <v>107</v>
      </c>
      <c r="E35" s="4" t="s">
        <v>108</v>
      </c>
      <c r="F35" s="5">
        <v>10527355.23</v>
      </c>
    </row>
    <row r="36" spans="1:6" ht="19.5" customHeight="1">
      <c r="A36" s="4" t="s">
        <v>109</v>
      </c>
      <c r="B36" s="4" t="s">
        <v>110</v>
      </c>
      <c r="C36" s="5">
        <v>1362363708.6500001</v>
      </c>
      <c r="D36" s="4" t="s">
        <v>109</v>
      </c>
      <c r="E36" s="4" t="s">
        <v>111</v>
      </c>
      <c r="F36" s="5">
        <v>1362363708.6500001</v>
      </c>
    </row>
    <row r="37" spans="1:6" ht="19.5" customHeight="1">
      <c r="A37" s="81" t="s">
        <v>112</v>
      </c>
      <c r="B37" s="81"/>
      <c r="C37" s="81"/>
      <c r="D37" s="81"/>
      <c r="E37" s="81"/>
      <c r="F37" s="81"/>
    </row>
  </sheetData>
  <mergeCells count="3">
    <mergeCell ref="A4:C4"/>
    <mergeCell ref="D4:F4"/>
    <mergeCell ref="A37:F37"/>
  </mergeCells>
  <phoneticPr fontId="9" type="noConversion"/>
  <pageMargins left="0.75196850393781989" right="0.75196850393781989" top="1.00000000000108" bottom="1.00000000000108"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68"/>
  <sheetViews>
    <sheetView workbookViewId="0">
      <pane xSplit="4" ySplit="9" topLeftCell="E16"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113</v>
      </c>
    </row>
    <row r="2" spans="1:12" ht="14.25">
      <c r="L2" s="2" t="s">
        <v>114</v>
      </c>
    </row>
    <row r="3" spans="1:12" ht="14.25">
      <c r="A3" s="2" t="s">
        <v>2</v>
      </c>
      <c r="L3" s="2" t="s">
        <v>3</v>
      </c>
    </row>
    <row r="4" spans="1:12" ht="19.5" customHeight="1">
      <c r="A4" s="80" t="s">
        <v>6</v>
      </c>
      <c r="B4" s="80"/>
      <c r="C4" s="80"/>
      <c r="D4" s="80"/>
      <c r="E4" s="82" t="s">
        <v>97</v>
      </c>
      <c r="F4" s="82" t="s">
        <v>115</v>
      </c>
      <c r="G4" s="82" t="s">
        <v>116</v>
      </c>
      <c r="H4" s="82" t="s">
        <v>117</v>
      </c>
      <c r="I4" s="82"/>
      <c r="J4" s="82" t="s">
        <v>118</v>
      </c>
      <c r="K4" s="82" t="s">
        <v>119</v>
      </c>
      <c r="L4" s="82" t="s">
        <v>120</v>
      </c>
    </row>
    <row r="5" spans="1:12" ht="19.5" customHeight="1">
      <c r="A5" s="82" t="s">
        <v>121</v>
      </c>
      <c r="B5" s="82"/>
      <c r="C5" s="82"/>
      <c r="D5" s="80" t="s">
        <v>122</v>
      </c>
      <c r="E5" s="82"/>
      <c r="F5" s="82"/>
      <c r="G5" s="82"/>
      <c r="H5" s="82" t="s">
        <v>123</v>
      </c>
      <c r="I5" s="82" t="s">
        <v>124</v>
      </c>
      <c r="J5" s="82"/>
      <c r="K5" s="82"/>
      <c r="L5" s="82" t="s">
        <v>123</v>
      </c>
    </row>
    <row r="6" spans="1:12" ht="19.5" customHeight="1">
      <c r="A6" s="82"/>
      <c r="B6" s="82"/>
      <c r="C6" s="82"/>
      <c r="D6" s="80"/>
      <c r="E6" s="82"/>
      <c r="F6" s="82"/>
      <c r="G6" s="82"/>
      <c r="H6" s="82"/>
      <c r="I6" s="82"/>
      <c r="J6" s="82"/>
      <c r="K6" s="82"/>
      <c r="L6" s="82"/>
    </row>
    <row r="7" spans="1:12" ht="19.5" customHeight="1">
      <c r="A7" s="82"/>
      <c r="B7" s="82"/>
      <c r="C7" s="82"/>
      <c r="D7" s="80"/>
      <c r="E7" s="82"/>
      <c r="F7" s="82"/>
      <c r="G7" s="82"/>
      <c r="H7" s="82"/>
      <c r="I7" s="82"/>
      <c r="J7" s="82"/>
      <c r="K7" s="82"/>
      <c r="L7" s="82"/>
    </row>
    <row r="8" spans="1:12" ht="19.5" customHeight="1">
      <c r="A8" s="80" t="s">
        <v>125</v>
      </c>
      <c r="B8" s="80" t="s">
        <v>126</v>
      </c>
      <c r="C8" s="80" t="s">
        <v>127</v>
      </c>
      <c r="D8" s="4" t="s">
        <v>10</v>
      </c>
      <c r="E8" s="9" t="s">
        <v>11</v>
      </c>
      <c r="F8" s="9" t="s">
        <v>12</v>
      </c>
      <c r="G8" s="9" t="s">
        <v>20</v>
      </c>
      <c r="H8" s="9" t="s">
        <v>24</v>
      </c>
      <c r="I8" s="9" t="s">
        <v>28</v>
      </c>
      <c r="J8" s="9" t="s">
        <v>32</v>
      </c>
      <c r="K8" s="9" t="s">
        <v>36</v>
      </c>
      <c r="L8" s="9" t="s">
        <v>40</v>
      </c>
    </row>
    <row r="9" spans="1:12" ht="19.5" customHeight="1">
      <c r="A9" s="80"/>
      <c r="B9" s="80"/>
      <c r="C9" s="80"/>
      <c r="D9" s="4" t="s">
        <v>128</v>
      </c>
      <c r="E9" s="5">
        <v>1346294856.6600001</v>
      </c>
      <c r="F9" s="5">
        <v>1320028632.1500001</v>
      </c>
      <c r="G9" s="5">
        <v>0</v>
      </c>
      <c r="H9" s="5">
        <v>10475353.1</v>
      </c>
      <c r="I9" s="5">
        <v>10475353.1</v>
      </c>
      <c r="J9" s="5">
        <v>0</v>
      </c>
      <c r="K9" s="5">
        <v>0</v>
      </c>
      <c r="L9" s="5">
        <v>15790871.41</v>
      </c>
    </row>
    <row r="10" spans="1:12" ht="19.5" customHeight="1">
      <c r="A10" s="81" t="s">
        <v>129</v>
      </c>
      <c r="B10" s="81"/>
      <c r="C10" s="81"/>
      <c r="D10" s="10" t="s">
        <v>130</v>
      </c>
      <c r="E10" s="5">
        <v>52545</v>
      </c>
      <c r="F10" s="5">
        <v>52545</v>
      </c>
      <c r="G10" s="5">
        <v>0</v>
      </c>
      <c r="H10" s="5">
        <v>0</v>
      </c>
      <c r="I10" s="5">
        <v>0</v>
      </c>
      <c r="J10" s="5">
        <v>0</v>
      </c>
      <c r="K10" s="5">
        <v>0</v>
      </c>
      <c r="L10" s="5">
        <v>0</v>
      </c>
    </row>
    <row r="11" spans="1:12" ht="19.5" customHeight="1">
      <c r="A11" s="81" t="s">
        <v>131</v>
      </c>
      <c r="B11" s="81"/>
      <c r="C11" s="81"/>
      <c r="D11" s="10" t="s">
        <v>132</v>
      </c>
      <c r="E11" s="5">
        <v>52545</v>
      </c>
      <c r="F11" s="5">
        <v>52545</v>
      </c>
      <c r="G11" s="5">
        <v>0</v>
      </c>
      <c r="H11" s="5">
        <v>0</v>
      </c>
      <c r="I11" s="5">
        <v>0</v>
      </c>
      <c r="J11" s="5">
        <v>0</v>
      </c>
      <c r="K11" s="5">
        <v>0</v>
      </c>
      <c r="L11" s="5">
        <v>0</v>
      </c>
    </row>
    <row r="12" spans="1:12" ht="19.5" customHeight="1">
      <c r="A12" s="81" t="s">
        <v>133</v>
      </c>
      <c r="B12" s="81"/>
      <c r="C12" s="81"/>
      <c r="D12" s="10" t="s">
        <v>134</v>
      </c>
      <c r="E12" s="5">
        <v>52545</v>
      </c>
      <c r="F12" s="5">
        <v>52545</v>
      </c>
      <c r="G12" s="5">
        <v>0</v>
      </c>
      <c r="H12" s="5">
        <v>0</v>
      </c>
      <c r="I12" s="5">
        <v>0</v>
      </c>
      <c r="J12" s="5">
        <v>0</v>
      </c>
      <c r="K12" s="5">
        <v>0</v>
      </c>
      <c r="L12" s="5">
        <v>0</v>
      </c>
    </row>
    <row r="13" spans="1:12" ht="19.5" customHeight="1">
      <c r="A13" s="81" t="s">
        <v>135</v>
      </c>
      <c r="B13" s="81"/>
      <c r="C13" s="81"/>
      <c r="D13" s="10" t="s">
        <v>136</v>
      </c>
      <c r="E13" s="5">
        <v>8495.7000000000007</v>
      </c>
      <c r="F13" s="5">
        <v>8495.7000000000007</v>
      </c>
      <c r="G13" s="5">
        <v>0</v>
      </c>
      <c r="H13" s="5">
        <v>0</v>
      </c>
      <c r="I13" s="5">
        <v>0</v>
      </c>
      <c r="J13" s="5">
        <v>0</v>
      </c>
      <c r="K13" s="5">
        <v>0</v>
      </c>
      <c r="L13" s="5">
        <v>0</v>
      </c>
    </row>
    <row r="14" spans="1:12" ht="19.5" customHeight="1">
      <c r="A14" s="81" t="s">
        <v>137</v>
      </c>
      <c r="B14" s="81"/>
      <c r="C14" s="81"/>
      <c r="D14" s="10" t="s">
        <v>138</v>
      </c>
      <c r="E14" s="5">
        <v>8495.7000000000007</v>
      </c>
      <c r="F14" s="5">
        <v>8495.7000000000007</v>
      </c>
      <c r="G14" s="5">
        <v>0</v>
      </c>
      <c r="H14" s="5">
        <v>0</v>
      </c>
      <c r="I14" s="5">
        <v>0</v>
      </c>
      <c r="J14" s="5">
        <v>0</v>
      </c>
      <c r="K14" s="5">
        <v>0</v>
      </c>
      <c r="L14" s="5">
        <v>0</v>
      </c>
    </row>
    <row r="15" spans="1:12" ht="19.5" customHeight="1">
      <c r="A15" s="81" t="s">
        <v>139</v>
      </c>
      <c r="B15" s="81"/>
      <c r="C15" s="81"/>
      <c r="D15" s="10" t="s">
        <v>138</v>
      </c>
      <c r="E15" s="5">
        <v>8495.7000000000007</v>
      </c>
      <c r="F15" s="5">
        <v>8495.7000000000007</v>
      </c>
      <c r="G15" s="5">
        <v>0</v>
      </c>
      <c r="H15" s="5">
        <v>0</v>
      </c>
      <c r="I15" s="5">
        <v>0</v>
      </c>
      <c r="J15" s="5">
        <v>0</v>
      </c>
      <c r="K15" s="5">
        <v>0</v>
      </c>
      <c r="L15" s="5">
        <v>0</v>
      </c>
    </row>
    <row r="16" spans="1:12" ht="19.5" customHeight="1">
      <c r="A16" s="81" t="s">
        <v>140</v>
      </c>
      <c r="B16" s="81"/>
      <c r="C16" s="81"/>
      <c r="D16" s="10" t="s">
        <v>141</v>
      </c>
      <c r="E16" s="5">
        <v>1035214537.77</v>
      </c>
      <c r="F16" s="5">
        <v>1008952443.26</v>
      </c>
      <c r="G16" s="5">
        <v>0</v>
      </c>
      <c r="H16" s="5">
        <v>10475353.1</v>
      </c>
      <c r="I16" s="5">
        <v>10475353.1</v>
      </c>
      <c r="J16" s="5">
        <v>0</v>
      </c>
      <c r="K16" s="5">
        <v>0</v>
      </c>
      <c r="L16" s="5">
        <v>15786741.41</v>
      </c>
    </row>
    <row r="17" spans="1:12" ht="19.5" customHeight="1">
      <c r="A17" s="81" t="s">
        <v>142</v>
      </c>
      <c r="B17" s="81"/>
      <c r="C17" s="81"/>
      <c r="D17" s="10" t="s">
        <v>143</v>
      </c>
      <c r="E17" s="5">
        <v>7298702.7699999996</v>
      </c>
      <c r="F17" s="5">
        <v>6067977.0999999996</v>
      </c>
      <c r="G17" s="5">
        <v>0</v>
      </c>
      <c r="H17" s="5">
        <v>0</v>
      </c>
      <c r="I17" s="5">
        <v>0</v>
      </c>
      <c r="J17" s="5">
        <v>0</v>
      </c>
      <c r="K17" s="5">
        <v>0</v>
      </c>
      <c r="L17" s="5">
        <v>1230725.67</v>
      </c>
    </row>
    <row r="18" spans="1:12" ht="19.5" customHeight="1">
      <c r="A18" s="81" t="s">
        <v>144</v>
      </c>
      <c r="B18" s="81"/>
      <c r="C18" s="81"/>
      <c r="D18" s="10" t="s">
        <v>145</v>
      </c>
      <c r="E18" s="5">
        <v>6397334.7699999996</v>
      </c>
      <c r="F18" s="5">
        <v>5166609.0999999996</v>
      </c>
      <c r="G18" s="5">
        <v>0</v>
      </c>
      <c r="H18" s="5">
        <v>0</v>
      </c>
      <c r="I18" s="5">
        <v>0</v>
      </c>
      <c r="J18" s="5">
        <v>0</v>
      </c>
      <c r="K18" s="5">
        <v>0</v>
      </c>
      <c r="L18" s="5">
        <v>1230725.67</v>
      </c>
    </row>
    <row r="19" spans="1:12" ht="19.5" customHeight="1">
      <c r="A19" s="81" t="s">
        <v>146</v>
      </c>
      <c r="B19" s="81"/>
      <c r="C19" s="81"/>
      <c r="D19" s="10" t="s">
        <v>147</v>
      </c>
      <c r="E19" s="5">
        <v>901368</v>
      </c>
      <c r="F19" s="5">
        <v>901368</v>
      </c>
      <c r="G19" s="5">
        <v>0</v>
      </c>
      <c r="H19" s="5">
        <v>0</v>
      </c>
      <c r="I19" s="5">
        <v>0</v>
      </c>
      <c r="J19" s="5">
        <v>0</v>
      </c>
      <c r="K19" s="5">
        <v>0</v>
      </c>
      <c r="L19" s="5">
        <v>0</v>
      </c>
    </row>
    <row r="20" spans="1:12" ht="19.5" customHeight="1">
      <c r="A20" s="81" t="s">
        <v>148</v>
      </c>
      <c r="B20" s="81"/>
      <c r="C20" s="81"/>
      <c r="D20" s="10" t="s">
        <v>149</v>
      </c>
      <c r="E20" s="5">
        <v>992660194.08000004</v>
      </c>
      <c r="F20" s="5">
        <v>968247981.75999999</v>
      </c>
      <c r="G20" s="5">
        <v>0</v>
      </c>
      <c r="H20" s="5">
        <v>10424205.220000001</v>
      </c>
      <c r="I20" s="5">
        <v>10424205.220000001</v>
      </c>
      <c r="J20" s="5">
        <v>0</v>
      </c>
      <c r="K20" s="5">
        <v>0</v>
      </c>
      <c r="L20" s="5">
        <v>13988007.1</v>
      </c>
    </row>
    <row r="21" spans="1:12" ht="19.5" customHeight="1">
      <c r="A21" s="81" t="s">
        <v>150</v>
      </c>
      <c r="B21" s="81"/>
      <c r="C21" s="81"/>
      <c r="D21" s="10" t="s">
        <v>151</v>
      </c>
      <c r="E21" s="5">
        <v>47394842.170000002</v>
      </c>
      <c r="F21" s="5">
        <v>46119726.710000001</v>
      </c>
      <c r="G21" s="5">
        <v>0</v>
      </c>
      <c r="H21" s="5">
        <v>0</v>
      </c>
      <c r="I21" s="5">
        <v>0</v>
      </c>
      <c r="J21" s="5">
        <v>0</v>
      </c>
      <c r="K21" s="5">
        <v>0</v>
      </c>
      <c r="L21" s="5">
        <v>1275115.46</v>
      </c>
    </row>
    <row r="22" spans="1:12" ht="19.5" customHeight="1">
      <c r="A22" s="81" t="s">
        <v>152</v>
      </c>
      <c r="B22" s="81"/>
      <c r="C22" s="81"/>
      <c r="D22" s="10" t="s">
        <v>153</v>
      </c>
      <c r="E22" s="5">
        <v>440579362.22000003</v>
      </c>
      <c r="F22" s="5">
        <v>438471347.89999998</v>
      </c>
      <c r="G22" s="5">
        <v>0</v>
      </c>
      <c r="H22" s="5">
        <v>0</v>
      </c>
      <c r="I22" s="5">
        <v>0</v>
      </c>
      <c r="J22" s="5">
        <v>0</v>
      </c>
      <c r="K22" s="5">
        <v>0</v>
      </c>
      <c r="L22" s="5">
        <v>2108014.3199999998</v>
      </c>
    </row>
    <row r="23" spans="1:12" ht="19.5" customHeight="1">
      <c r="A23" s="81" t="s">
        <v>154</v>
      </c>
      <c r="B23" s="81"/>
      <c r="C23" s="81"/>
      <c r="D23" s="10" t="s">
        <v>155</v>
      </c>
      <c r="E23" s="5">
        <v>267015500.63</v>
      </c>
      <c r="F23" s="5">
        <v>266223218.31</v>
      </c>
      <c r="G23" s="5">
        <v>0</v>
      </c>
      <c r="H23" s="5">
        <v>0</v>
      </c>
      <c r="I23" s="5">
        <v>0</v>
      </c>
      <c r="J23" s="5">
        <v>0</v>
      </c>
      <c r="K23" s="5">
        <v>0</v>
      </c>
      <c r="L23" s="5">
        <v>792282.32</v>
      </c>
    </row>
    <row r="24" spans="1:12" ht="19.5" customHeight="1">
      <c r="A24" s="81" t="s">
        <v>156</v>
      </c>
      <c r="B24" s="81"/>
      <c r="C24" s="81"/>
      <c r="D24" s="10" t="s">
        <v>157</v>
      </c>
      <c r="E24" s="5">
        <v>166743212.06999999</v>
      </c>
      <c r="F24" s="5">
        <v>154437206.84999999</v>
      </c>
      <c r="G24" s="5">
        <v>0</v>
      </c>
      <c r="H24" s="5">
        <v>10424205.220000001</v>
      </c>
      <c r="I24" s="5">
        <v>10424205.220000001</v>
      </c>
      <c r="J24" s="5">
        <v>0</v>
      </c>
      <c r="K24" s="5">
        <v>0</v>
      </c>
      <c r="L24" s="5">
        <v>1881800</v>
      </c>
    </row>
    <row r="25" spans="1:12" ht="19.5" customHeight="1">
      <c r="A25" s="81" t="s">
        <v>158</v>
      </c>
      <c r="B25" s="81"/>
      <c r="C25" s="81"/>
      <c r="D25" s="10" t="s">
        <v>159</v>
      </c>
      <c r="E25" s="5">
        <v>70927276.989999995</v>
      </c>
      <c r="F25" s="5">
        <v>62996481.990000002</v>
      </c>
      <c r="G25" s="5">
        <v>0</v>
      </c>
      <c r="H25" s="5">
        <v>0</v>
      </c>
      <c r="I25" s="5">
        <v>0</v>
      </c>
      <c r="J25" s="5">
        <v>0</v>
      </c>
      <c r="K25" s="5">
        <v>0</v>
      </c>
      <c r="L25" s="5">
        <v>7930795</v>
      </c>
    </row>
    <row r="26" spans="1:12" ht="19.5" customHeight="1">
      <c r="A26" s="81" t="s">
        <v>160</v>
      </c>
      <c r="B26" s="81"/>
      <c r="C26" s="81"/>
      <c r="D26" s="10" t="s">
        <v>161</v>
      </c>
      <c r="E26" s="5">
        <v>14477533.4</v>
      </c>
      <c r="F26" s="5">
        <v>14106502.460000001</v>
      </c>
      <c r="G26" s="5">
        <v>0</v>
      </c>
      <c r="H26" s="5">
        <v>51147.88</v>
      </c>
      <c r="I26" s="5">
        <v>51147.88</v>
      </c>
      <c r="J26" s="5">
        <v>0</v>
      </c>
      <c r="K26" s="5">
        <v>0</v>
      </c>
      <c r="L26" s="5">
        <v>319883.06</v>
      </c>
    </row>
    <row r="27" spans="1:12" ht="19.5" customHeight="1">
      <c r="A27" s="81" t="s">
        <v>162</v>
      </c>
      <c r="B27" s="81"/>
      <c r="C27" s="81"/>
      <c r="D27" s="10" t="s">
        <v>163</v>
      </c>
      <c r="E27" s="5">
        <v>14477533.4</v>
      </c>
      <c r="F27" s="5">
        <v>14106502.460000001</v>
      </c>
      <c r="G27" s="5">
        <v>0</v>
      </c>
      <c r="H27" s="5">
        <v>51147.88</v>
      </c>
      <c r="I27" s="5">
        <v>51147.88</v>
      </c>
      <c r="J27" s="5">
        <v>0</v>
      </c>
      <c r="K27" s="5">
        <v>0</v>
      </c>
      <c r="L27" s="5">
        <v>319883.06</v>
      </c>
    </row>
    <row r="28" spans="1:12" ht="19.5" customHeight="1">
      <c r="A28" s="81" t="s">
        <v>164</v>
      </c>
      <c r="B28" s="81"/>
      <c r="C28" s="81"/>
      <c r="D28" s="10" t="s">
        <v>165</v>
      </c>
      <c r="E28" s="5">
        <v>7013375.25</v>
      </c>
      <c r="F28" s="5">
        <v>6947320.25</v>
      </c>
      <c r="G28" s="5">
        <v>0</v>
      </c>
      <c r="H28" s="5">
        <v>0</v>
      </c>
      <c r="I28" s="5">
        <v>0</v>
      </c>
      <c r="J28" s="5">
        <v>0</v>
      </c>
      <c r="K28" s="5">
        <v>0</v>
      </c>
      <c r="L28" s="5">
        <v>66055</v>
      </c>
    </row>
    <row r="29" spans="1:12" ht="19.5" customHeight="1">
      <c r="A29" s="81" t="s">
        <v>166</v>
      </c>
      <c r="B29" s="81"/>
      <c r="C29" s="81"/>
      <c r="D29" s="10" t="s">
        <v>167</v>
      </c>
      <c r="E29" s="5">
        <v>7013375.25</v>
      </c>
      <c r="F29" s="5">
        <v>6947320.25</v>
      </c>
      <c r="G29" s="5">
        <v>0</v>
      </c>
      <c r="H29" s="5">
        <v>0</v>
      </c>
      <c r="I29" s="5">
        <v>0</v>
      </c>
      <c r="J29" s="5">
        <v>0</v>
      </c>
      <c r="K29" s="5">
        <v>0</v>
      </c>
      <c r="L29" s="5">
        <v>66055</v>
      </c>
    </row>
    <row r="30" spans="1:12" ht="19.5" customHeight="1">
      <c r="A30" s="81" t="s">
        <v>168</v>
      </c>
      <c r="B30" s="81"/>
      <c r="C30" s="81"/>
      <c r="D30" s="10" t="s">
        <v>169</v>
      </c>
      <c r="E30" s="5">
        <v>6626995.5499999998</v>
      </c>
      <c r="F30" s="5">
        <v>6474724.9699999997</v>
      </c>
      <c r="G30" s="5">
        <v>0</v>
      </c>
      <c r="H30" s="5">
        <v>0</v>
      </c>
      <c r="I30" s="5">
        <v>0</v>
      </c>
      <c r="J30" s="5">
        <v>0</v>
      </c>
      <c r="K30" s="5">
        <v>0</v>
      </c>
      <c r="L30" s="5">
        <v>152270.57999999999</v>
      </c>
    </row>
    <row r="31" spans="1:12" ht="19.5" customHeight="1">
      <c r="A31" s="81" t="s">
        <v>170</v>
      </c>
      <c r="B31" s="81"/>
      <c r="C31" s="81"/>
      <c r="D31" s="10" t="s">
        <v>171</v>
      </c>
      <c r="E31" s="5">
        <v>6274995.5499999998</v>
      </c>
      <c r="F31" s="5">
        <v>6122724.9699999997</v>
      </c>
      <c r="G31" s="5">
        <v>0</v>
      </c>
      <c r="H31" s="5">
        <v>0</v>
      </c>
      <c r="I31" s="5">
        <v>0</v>
      </c>
      <c r="J31" s="5">
        <v>0</v>
      </c>
      <c r="K31" s="5">
        <v>0</v>
      </c>
      <c r="L31" s="5">
        <v>152270.57999999999</v>
      </c>
    </row>
    <row r="32" spans="1:12" ht="19.5" customHeight="1">
      <c r="A32" s="81" t="s">
        <v>172</v>
      </c>
      <c r="B32" s="81"/>
      <c r="C32" s="81"/>
      <c r="D32" s="10" t="s">
        <v>173</v>
      </c>
      <c r="E32" s="5">
        <v>352000</v>
      </c>
      <c r="F32" s="5">
        <v>352000</v>
      </c>
      <c r="G32" s="5">
        <v>0</v>
      </c>
      <c r="H32" s="5">
        <v>0</v>
      </c>
      <c r="I32" s="5">
        <v>0</v>
      </c>
      <c r="J32" s="5">
        <v>0</v>
      </c>
      <c r="K32" s="5">
        <v>0</v>
      </c>
      <c r="L32" s="5">
        <v>0</v>
      </c>
    </row>
    <row r="33" spans="1:12" ht="19.5" customHeight="1">
      <c r="A33" s="81" t="s">
        <v>174</v>
      </c>
      <c r="B33" s="81"/>
      <c r="C33" s="81"/>
      <c r="D33" s="10" t="s">
        <v>175</v>
      </c>
      <c r="E33" s="5">
        <v>6520141.1600000001</v>
      </c>
      <c r="F33" s="5">
        <v>6520141.1600000001</v>
      </c>
      <c r="G33" s="5">
        <v>0</v>
      </c>
      <c r="H33" s="5">
        <v>0</v>
      </c>
      <c r="I33" s="5">
        <v>0</v>
      </c>
      <c r="J33" s="5">
        <v>0</v>
      </c>
      <c r="K33" s="5">
        <v>0</v>
      </c>
      <c r="L33" s="5">
        <v>0</v>
      </c>
    </row>
    <row r="34" spans="1:12" ht="19.5" customHeight="1">
      <c r="A34" s="81" t="s">
        <v>176</v>
      </c>
      <c r="B34" s="81"/>
      <c r="C34" s="81"/>
      <c r="D34" s="10" t="s">
        <v>177</v>
      </c>
      <c r="E34" s="5">
        <v>5000000</v>
      </c>
      <c r="F34" s="5">
        <v>5000000</v>
      </c>
      <c r="G34" s="5">
        <v>0</v>
      </c>
      <c r="H34" s="5">
        <v>0</v>
      </c>
      <c r="I34" s="5">
        <v>0</v>
      </c>
      <c r="J34" s="5">
        <v>0</v>
      </c>
      <c r="K34" s="5">
        <v>0</v>
      </c>
      <c r="L34" s="5">
        <v>0</v>
      </c>
    </row>
    <row r="35" spans="1:12" ht="19.5" customHeight="1">
      <c r="A35" s="81" t="s">
        <v>178</v>
      </c>
      <c r="B35" s="81"/>
      <c r="C35" s="81"/>
      <c r="D35" s="10" t="s">
        <v>179</v>
      </c>
      <c r="E35" s="5">
        <v>1520141.16</v>
      </c>
      <c r="F35" s="5">
        <v>1520141.16</v>
      </c>
      <c r="G35" s="5">
        <v>0</v>
      </c>
      <c r="H35" s="5">
        <v>0</v>
      </c>
      <c r="I35" s="5">
        <v>0</v>
      </c>
      <c r="J35" s="5">
        <v>0</v>
      </c>
      <c r="K35" s="5">
        <v>0</v>
      </c>
      <c r="L35" s="5">
        <v>0</v>
      </c>
    </row>
    <row r="36" spans="1:12" ht="19.5" customHeight="1">
      <c r="A36" s="81" t="s">
        <v>180</v>
      </c>
      <c r="B36" s="81"/>
      <c r="C36" s="81"/>
      <c r="D36" s="10" t="s">
        <v>181</v>
      </c>
      <c r="E36" s="5">
        <v>617595.56000000006</v>
      </c>
      <c r="F36" s="5">
        <v>587795.56000000006</v>
      </c>
      <c r="G36" s="5">
        <v>0</v>
      </c>
      <c r="H36" s="5">
        <v>0</v>
      </c>
      <c r="I36" s="5">
        <v>0</v>
      </c>
      <c r="J36" s="5">
        <v>0</v>
      </c>
      <c r="K36" s="5">
        <v>0</v>
      </c>
      <c r="L36" s="5">
        <v>29800</v>
      </c>
    </row>
    <row r="37" spans="1:12" ht="19.5" customHeight="1">
      <c r="A37" s="81" t="s">
        <v>182</v>
      </c>
      <c r="B37" s="81"/>
      <c r="C37" s="81"/>
      <c r="D37" s="10" t="s">
        <v>181</v>
      </c>
      <c r="E37" s="5">
        <v>617595.56000000006</v>
      </c>
      <c r="F37" s="5">
        <v>587795.56000000006</v>
      </c>
      <c r="G37" s="5">
        <v>0</v>
      </c>
      <c r="H37" s="5">
        <v>0</v>
      </c>
      <c r="I37" s="5">
        <v>0</v>
      </c>
      <c r="J37" s="5">
        <v>0</v>
      </c>
      <c r="K37" s="5">
        <v>0</v>
      </c>
      <c r="L37" s="5">
        <v>29800</v>
      </c>
    </row>
    <row r="38" spans="1:12" ht="19.5" customHeight="1">
      <c r="A38" s="81" t="s">
        <v>183</v>
      </c>
      <c r="B38" s="81"/>
      <c r="C38" s="81"/>
      <c r="D38" s="10" t="s">
        <v>184</v>
      </c>
      <c r="E38" s="5">
        <v>233904.93</v>
      </c>
      <c r="F38" s="5">
        <v>229774.93</v>
      </c>
      <c r="G38" s="5">
        <v>0</v>
      </c>
      <c r="H38" s="5">
        <v>0</v>
      </c>
      <c r="I38" s="5">
        <v>0</v>
      </c>
      <c r="J38" s="5">
        <v>0</v>
      </c>
      <c r="K38" s="5">
        <v>0</v>
      </c>
      <c r="L38" s="5">
        <v>4130</v>
      </c>
    </row>
    <row r="39" spans="1:12" ht="19.5" customHeight="1">
      <c r="A39" s="81" t="s">
        <v>185</v>
      </c>
      <c r="B39" s="81"/>
      <c r="C39" s="81"/>
      <c r="D39" s="10" t="s">
        <v>186</v>
      </c>
      <c r="E39" s="5">
        <v>233904.93</v>
      </c>
      <c r="F39" s="5">
        <v>229774.93</v>
      </c>
      <c r="G39" s="5">
        <v>0</v>
      </c>
      <c r="H39" s="5">
        <v>0</v>
      </c>
      <c r="I39" s="5">
        <v>0</v>
      </c>
      <c r="J39" s="5">
        <v>0</v>
      </c>
      <c r="K39" s="5">
        <v>0</v>
      </c>
      <c r="L39" s="5">
        <v>4130</v>
      </c>
    </row>
    <row r="40" spans="1:12" ht="19.5" customHeight="1">
      <c r="A40" s="81" t="s">
        <v>187</v>
      </c>
      <c r="B40" s="81"/>
      <c r="C40" s="81"/>
      <c r="D40" s="10" t="s">
        <v>145</v>
      </c>
      <c r="E40" s="5">
        <v>163046.46</v>
      </c>
      <c r="F40" s="5">
        <v>163046.46</v>
      </c>
      <c r="G40" s="5">
        <v>0</v>
      </c>
      <c r="H40" s="5">
        <v>0</v>
      </c>
      <c r="I40" s="5">
        <v>0</v>
      </c>
      <c r="J40" s="5">
        <v>0</v>
      </c>
      <c r="K40" s="5">
        <v>0</v>
      </c>
      <c r="L40" s="5">
        <v>0</v>
      </c>
    </row>
    <row r="41" spans="1:12" ht="19.5" customHeight="1">
      <c r="A41" s="81" t="s">
        <v>188</v>
      </c>
      <c r="B41" s="81"/>
      <c r="C41" s="81"/>
      <c r="D41" s="10" t="s">
        <v>189</v>
      </c>
      <c r="E41" s="5">
        <v>70858.47</v>
      </c>
      <c r="F41" s="5">
        <v>66728.47</v>
      </c>
      <c r="G41" s="5">
        <v>0</v>
      </c>
      <c r="H41" s="5">
        <v>0</v>
      </c>
      <c r="I41" s="5">
        <v>0</v>
      </c>
      <c r="J41" s="5">
        <v>0</v>
      </c>
      <c r="K41" s="5">
        <v>0</v>
      </c>
      <c r="L41" s="5">
        <v>4130</v>
      </c>
    </row>
    <row r="42" spans="1:12" ht="19.5" customHeight="1">
      <c r="A42" s="81" t="s">
        <v>190</v>
      </c>
      <c r="B42" s="81"/>
      <c r="C42" s="81"/>
      <c r="D42" s="10" t="s">
        <v>191</v>
      </c>
      <c r="E42" s="5">
        <v>127393226.95999999</v>
      </c>
      <c r="F42" s="5">
        <v>127393226.95999999</v>
      </c>
      <c r="G42" s="5">
        <v>0</v>
      </c>
      <c r="H42" s="5">
        <v>0</v>
      </c>
      <c r="I42" s="5">
        <v>0</v>
      </c>
      <c r="J42" s="5">
        <v>0</v>
      </c>
      <c r="K42" s="5">
        <v>0</v>
      </c>
      <c r="L42" s="5">
        <v>0</v>
      </c>
    </row>
    <row r="43" spans="1:12" ht="19.5" customHeight="1">
      <c r="A43" s="81" t="s">
        <v>192</v>
      </c>
      <c r="B43" s="81"/>
      <c r="C43" s="81"/>
      <c r="D43" s="10" t="s">
        <v>193</v>
      </c>
      <c r="E43" s="5">
        <v>122324009.95999999</v>
      </c>
      <c r="F43" s="5">
        <v>122324009.95999999</v>
      </c>
      <c r="G43" s="5">
        <v>0</v>
      </c>
      <c r="H43" s="5">
        <v>0</v>
      </c>
      <c r="I43" s="5">
        <v>0</v>
      </c>
      <c r="J43" s="5">
        <v>0</v>
      </c>
      <c r="K43" s="5">
        <v>0</v>
      </c>
      <c r="L43" s="5">
        <v>0</v>
      </c>
    </row>
    <row r="44" spans="1:12" ht="19.5" customHeight="1">
      <c r="A44" s="81" t="s">
        <v>194</v>
      </c>
      <c r="B44" s="81"/>
      <c r="C44" s="81"/>
      <c r="D44" s="10" t="s">
        <v>195</v>
      </c>
      <c r="E44" s="5">
        <v>106680549.43000001</v>
      </c>
      <c r="F44" s="5">
        <v>106680549.43000001</v>
      </c>
      <c r="G44" s="5">
        <v>0</v>
      </c>
      <c r="H44" s="5">
        <v>0</v>
      </c>
      <c r="I44" s="5">
        <v>0</v>
      </c>
      <c r="J44" s="5">
        <v>0</v>
      </c>
      <c r="K44" s="5">
        <v>0</v>
      </c>
      <c r="L44" s="5">
        <v>0</v>
      </c>
    </row>
    <row r="45" spans="1:12" ht="19.5" customHeight="1">
      <c r="A45" s="81" t="s">
        <v>196</v>
      </c>
      <c r="B45" s="81"/>
      <c r="C45" s="81"/>
      <c r="D45" s="10" t="s">
        <v>197</v>
      </c>
      <c r="E45" s="5">
        <v>15643460.529999999</v>
      </c>
      <c r="F45" s="5">
        <v>15643460.529999999</v>
      </c>
      <c r="G45" s="5">
        <v>0</v>
      </c>
      <c r="H45" s="5">
        <v>0</v>
      </c>
      <c r="I45" s="5">
        <v>0</v>
      </c>
      <c r="J45" s="5">
        <v>0</v>
      </c>
      <c r="K45" s="5">
        <v>0</v>
      </c>
      <c r="L45" s="5">
        <v>0</v>
      </c>
    </row>
    <row r="46" spans="1:12" ht="19.5" customHeight="1">
      <c r="A46" s="81" t="s">
        <v>198</v>
      </c>
      <c r="B46" s="81"/>
      <c r="C46" s="81"/>
      <c r="D46" s="10" t="s">
        <v>199</v>
      </c>
      <c r="E46" s="5">
        <v>7040</v>
      </c>
      <c r="F46" s="5">
        <v>7040</v>
      </c>
      <c r="G46" s="5">
        <v>0</v>
      </c>
      <c r="H46" s="5">
        <v>0</v>
      </c>
      <c r="I46" s="5">
        <v>0</v>
      </c>
      <c r="J46" s="5">
        <v>0</v>
      </c>
      <c r="K46" s="5">
        <v>0</v>
      </c>
      <c r="L46" s="5">
        <v>0</v>
      </c>
    </row>
    <row r="47" spans="1:12" ht="19.5" customHeight="1">
      <c r="A47" s="81" t="s">
        <v>200</v>
      </c>
      <c r="B47" s="81"/>
      <c r="C47" s="81"/>
      <c r="D47" s="10" t="s">
        <v>201</v>
      </c>
      <c r="E47" s="5">
        <v>7040</v>
      </c>
      <c r="F47" s="5">
        <v>7040</v>
      </c>
      <c r="G47" s="5">
        <v>0</v>
      </c>
      <c r="H47" s="5">
        <v>0</v>
      </c>
      <c r="I47" s="5">
        <v>0</v>
      </c>
      <c r="J47" s="5">
        <v>0</v>
      </c>
      <c r="K47" s="5">
        <v>0</v>
      </c>
      <c r="L47" s="5">
        <v>0</v>
      </c>
    </row>
    <row r="48" spans="1:12" ht="19.5" customHeight="1">
      <c r="A48" s="81" t="s">
        <v>202</v>
      </c>
      <c r="B48" s="81"/>
      <c r="C48" s="81"/>
      <c r="D48" s="10" t="s">
        <v>203</v>
      </c>
      <c r="E48" s="5">
        <v>5062177</v>
      </c>
      <c r="F48" s="5">
        <v>5062177</v>
      </c>
      <c r="G48" s="5">
        <v>0</v>
      </c>
      <c r="H48" s="5">
        <v>0</v>
      </c>
      <c r="I48" s="5">
        <v>0</v>
      </c>
      <c r="J48" s="5">
        <v>0</v>
      </c>
      <c r="K48" s="5">
        <v>0</v>
      </c>
      <c r="L48" s="5">
        <v>0</v>
      </c>
    </row>
    <row r="49" spans="1:12" ht="19.5" customHeight="1">
      <c r="A49" s="81" t="s">
        <v>204</v>
      </c>
      <c r="B49" s="81"/>
      <c r="C49" s="81"/>
      <c r="D49" s="10" t="s">
        <v>205</v>
      </c>
      <c r="E49" s="5">
        <v>5062177</v>
      </c>
      <c r="F49" s="5">
        <v>5062177</v>
      </c>
      <c r="G49" s="5">
        <v>0</v>
      </c>
      <c r="H49" s="5">
        <v>0</v>
      </c>
      <c r="I49" s="5">
        <v>0</v>
      </c>
      <c r="J49" s="5">
        <v>0</v>
      </c>
      <c r="K49" s="5">
        <v>0</v>
      </c>
      <c r="L49" s="5">
        <v>0</v>
      </c>
    </row>
    <row r="50" spans="1:12" ht="19.5" customHeight="1">
      <c r="A50" s="81" t="s">
        <v>206</v>
      </c>
      <c r="B50" s="81"/>
      <c r="C50" s="81"/>
      <c r="D50" s="10" t="s">
        <v>207</v>
      </c>
      <c r="E50" s="5">
        <v>90914576.109999999</v>
      </c>
      <c r="F50" s="5">
        <v>90914576.109999999</v>
      </c>
      <c r="G50" s="5">
        <v>0</v>
      </c>
      <c r="H50" s="5">
        <v>0</v>
      </c>
      <c r="I50" s="5">
        <v>0</v>
      </c>
      <c r="J50" s="5">
        <v>0</v>
      </c>
      <c r="K50" s="5">
        <v>0</v>
      </c>
      <c r="L50" s="5">
        <v>0</v>
      </c>
    </row>
    <row r="51" spans="1:12" ht="19.5" customHeight="1">
      <c r="A51" s="81" t="s">
        <v>208</v>
      </c>
      <c r="B51" s="81"/>
      <c r="C51" s="81"/>
      <c r="D51" s="10" t="s">
        <v>209</v>
      </c>
      <c r="E51" s="5">
        <v>90914576.109999999</v>
      </c>
      <c r="F51" s="5">
        <v>90914576.109999999</v>
      </c>
      <c r="G51" s="5">
        <v>0</v>
      </c>
      <c r="H51" s="5">
        <v>0</v>
      </c>
      <c r="I51" s="5">
        <v>0</v>
      </c>
      <c r="J51" s="5">
        <v>0</v>
      </c>
      <c r="K51" s="5">
        <v>0</v>
      </c>
      <c r="L51" s="5">
        <v>0</v>
      </c>
    </row>
    <row r="52" spans="1:12" ht="19.5" customHeight="1">
      <c r="A52" s="81" t="s">
        <v>210</v>
      </c>
      <c r="B52" s="81"/>
      <c r="C52" s="81"/>
      <c r="D52" s="10" t="s">
        <v>211</v>
      </c>
      <c r="E52" s="5">
        <v>181033.41</v>
      </c>
      <c r="F52" s="5">
        <v>181033.41</v>
      </c>
      <c r="G52" s="5">
        <v>0</v>
      </c>
      <c r="H52" s="5">
        <v>0</v>
      </c>
      <c r="I52" s="5">
        <v>0</v>
      </c>
      <c r="J52" s="5">
        <v>0</v>
      </c>
      <c r="K52" s="5">
        <v>0</v>
      </c>
      <c r="L52" s="5">
        <v>0</v>
      </c>
    </row>
    <row r="53" spans="1:12" ht="19.5" customHeight="1">
      <c r="A53" s="81" t="s">
        <v>212</v>
      </c>
      <c r="B53" s="81"/>
      <c r="C53" s="81"/>
      <c r="D53" s="10" t="s">
        <v>213</v>
      </c>
      <c r="E53" s="5">
        <v>49574656.43</v>
      </c>
      <c r="F53" s="5">
        <v>49574656.43</v>
      </c>
      <c r="G53" s="5">
        <v>0</v>
      </c>
      <c r="H53" s="5">
        <v>0</v>
      </c>
      <c r="I53" s="5">
        <v>0</v>
      </c>
      <c r="J53" s="5">
        <v>0</v>
      </c>
      <c r="K53" s="5">
        <v>0</v>
      </c>
      <c r="L53" s="5">
        <v>0</v>
      </c>
    </row>
    <row r="54" spans="1:12" ht="19.5" customHeight="1">
      <c r="A54" s="81" t="s">
        <v>214</v>
      </c>
      <c r="B54" s="81"/>
      <c r="C54" s="81"/>
      <c r="D54" s="10" t="s">
        <v>215</v>
      </c>
      <c r="E54" s="5">
        <v>37441520.799999997</v>
      </c>
      <c r="F54" s="5">
        <v>37441520.799999997</v>
      </c>
      <c r="G54" s="5">
        <v>0</v>
      </c>
      <c r="H54" s="5">
        <v>0</v>
      </c>
      <c r="I54" s="5">
        <v>0</v>
      </c>
      <c r="J54" s="5">
        <v>0</v>
      </c>
      <c r="K54" s="5">
        <v>0</v>
      </c>
      <c r="L54" s="5">
        <v>0</v>
      </c>
    </row>
    <row r="55" spans="1:12" ht="19.5" customHeight="1">
      <c r="A55" s="81" t="s">
        <v>216</v>
      </c>
      <c r="B55" s="81"/>
      <c r="C55" s="81"/>
      <c r="D55" s="10" t="s">
        <v>217</v>
      </c>
      <c r="E55" s="5">
        <v>3717365.47</v>
      </c>
      <c r="F55" s="5">
        <v>3717365.47</v>
      </c>
      <c r="G55" s="5">
        <v>0</v>
      </c>
      <c r="H55" s="5">
        <v>0</v>
      </c>
      <c r="I55" s="5">
        <v>0</v>
      </c>
      <c r="J55" s="5">
        <v>0</v>
      </c>
      <c r="K55" s="5">
        <v>0</v>
      </c>
      <c r="L55" s="5">
        <v>0</v>
      </c>
    </row>
    <row r="56" spans="1:12" ht="19.5" customHeight="1">
      <c r="A56" s="81" t="s">
        <v>218</v>
      </c>
      <c r="B56" s="81"/>
      <c r="C56" s="81"/>
      <c r="D56" s="10" t="s">
        <v>219</v>
      </c>
      <c r="E56" s="5">
        <v>10896000</v>
      </c>
      <c r="F56" s="5">
        <v>10896000</v>
      </c>
      <c r="G56" s="5">
        <v>0</v>
      </c>
      <c r="H56" s="5">
        <v>0</v>
      </c>
      <c r="I56" s="5">
        <v>0</v>
      </c>
      <c r="J56" s="5">
        <v>0</v>
      </c>
      <c r="K56" s="5">
        <v>0</v>
      </c>
      <c r="L56" s="5">
        <v>0</v>
      </c>
    </row>
    <row r="57" spans="1:12" ht="19.5" customHeight="1">
      <c r="A57" s="81" t="s">
        <v>220</v>
      </c>
      <c r="B57" s="81"/>
      <c r="C57" s="81"/>
      <c r="D57" s="10" t="s">
        <v>221</v>
      </c>
      <c r="E57" s="5">
        <v>10896000</v>
      </c>
      <c r="F57" s="5">
        <v>10896000</v>
      </c>
      <c r="G57" s="5">
        <v>0</v>
      </c>
      <c r="H57" s="5">
        <v>0</v>
      </c>
      <c r="I57" s="5">
        <v>0</v>
      </c>
      <c r="J57" s="5">
        <v>0</v>
      </c>
      <c r="K57" s="5">
        <v>0</v>
      </c>
      <c r="L57" s="5">
        <v>0</v>
      </c>
    </row>
    <row r="58" spans="1:12" ht="19.5" customHeight="1">
      <c r="A58" s="81" t="s">
        <v>222</v>
      </c>
      <c r="B58" s="81"/>
      <c r="C58" s="81"/>
      <c r="D58" s="10" t="s">
        <v>223</v>
      </c>
      <c r="E58" s="5">
        <v>10896000</v>
      </c>
      <c r="F58" s="5">
        <v>10896000</v>
      </c>
      <c r="G58" s="5">
        <v>0</v>
      </c>
      <c r="H58" s="5">
        <v>0</v>
      </c>
      <c r="I58" s="5">
        <v>0</v>
      </c>
      <c r="J58" s="5">
        <v>0</v>
      </c>
      <c r="K58" s="5">
        <v>0</v>
      </c>
      <c r="L58" s="5">
        <v>0</v>
      </c>
    </row>
    <row r="59" spans="1:12" ht="19.5" customHeight="1">
      <c r="A59" s="81" t="s">
        <v>224</v>
      </c>
      <c r="B59" s="81"/>
      <c r="C59" s="81"/>
      <c r="D59" s="10" t="s">
        <v>225</v>
      </c>
      <c r="E59" s="5">
        <v>79582911.879999995</v>
      </c>
      <c r="F59" s="5">
        <v>79582911.879999995</v>
      </c>
      <c r="G59" s="5">
        <v>0</v>
      </c>
      <c r="H59" s="5">
        <v>0</v>
      </c>
      <c r="I59" s="5">
        <v>0</v>
      </c>
      <c r="J59" s="5">
        <v>0</v>
      </c>
      <c r="K59" s="5">
        <v>0</v>
      </c>
      <c r="L59" s="5">
        <v>0</v>
      </c>
    </row>
    <row r="60" spans="1:12" ht="19.5" customHeight="1">
      <c r="A60" s="81" t="s">
        <v>226</v>
      </c>
      <c r="B60" s="81"/>
      <c r="C60" s="81"/>
      <c r="D60" s="10" t="s">
        <v>227</v>
      </c>
      <c r="E60" s="5">
        <v>79582911.879999995</v>
      </c>
      <c r="F60" s="5">
        <v>79582911.879999995</v>
      </c>
      <c r="G60" s="5">
        <v>0</v>
      </c>
      <c r="H60" s="5">
        <v>0</v>
      </c>
      <c r="I60" s="5">
        <v>0</v>
      </c>
      <c r="J60" s="5">
        <v>0</v>
      </c>
      <c r="K60" s="5">
        <v>0</v>
      </c>
      <c r="L60" s="5">
        <v>0</v>
      </c>
    </row>
    <row r="61" spans="1:12" ht="19.5" customHeight="1">
      <c r="A61" s="81" t="s">
        <v>228</v>
      </c>
      <c r="B61" s="81"/>
      <c r="C61" s="81"/>
      <c r="D61" s="10" t="s">
        <v>229</v>
      </c>
      <c r="E61" s="5">
        <v>79582911.879999995</v>
      </c>
      <c r="F61" s="5">
        <v>79582911.879999995</v>
      </c>
      <c r="G61" s="5">
        <v>0</v>
      </c>
      <c r="H61" s="5">
        <v>0</v>
      </c>
      <c r="I61" s="5">
        <v>0</v>
      </c>
      <c r="J61" s="5">
        <v>0</v>
      </c>
      <c r="K61" s="5">
        <v>0</v>
      </c>
      <c r="L61" s="5">
        <v>0</v>
      </c>
    </row>
    <row r="62" spans="1:12" ht="19.5" customHeight="1">
      <c r="A62" s="81" t="s">
        <v>230</v>
      </c>
      <c r="B62" s="81"/>
      <c r="C62" s="81"/>
      <c r="D62" s="10" t="s">
        <v>231</v>
      </c>
      <c r="E62" s="5">
        <v>1998658.31</v>
      </c>
      <c r="F62" s="5">
        <v>1998658.31</v>
      </c>
      <c r="G62" s="5">
        <v>0</v>
      </c>
      <c r="H62" s="5">
        <v>0</v>
      </c>
      <c r="I62" s="5">
        <v>0</v>
      </c>
      <c r="J62" s="5">
        <v>0</v>
      </c>
      <c r="K62" s="5">
        <v>0</v>
      </c>
      <c r="L62" s="5">
        <v>0</v>
      </c>
    </row>
    <row r="63" spans="1:12" ht="19.5" customHeight="1">
      <c r="A63" s="81" t="s">
        <v>232</v>
      </c>
      <c r="B63" s="81"/>
      <c r="C63" s="81"/>
      <c r="D63" s="10" t="s">
        <v>233</v>
      </c>
      <c r="E63" s="5">
        <v>1998658.31</v>
      </c>
      <c r="F63" s="5">
        <v>1998658.31</v>
      </c>
      <c r="G63" s="5">
        <v>0</v>
      </c>
      <c r="H63" s="5">
        <v>0</v>
      </c>
      <c r="I63" s="5">
        <v>0</v>
      </c>
      <c r="J63" s="5">
        <v>0</v>
      </c>
      <c r="K63" s="5">
        <v>0</v>
      </c>
      <c r="L63" s="5">
        <v>0</v>
      </c>
    </row>
    <row r="64" spans="1:12" ht="19.5" customHeight="1">
      <c r="A64" s="81" t="s">
        <v>234</v>
      </c>
      <c r="B64" s="81"/>
      <c r="C64" s="81"/>
      <c r="D64" s="10" t="s">
        <v>235</v>
      </c>
      <c r="E64" s="5">
        <v>1365222.18</v>
      </c>
      <c r="F64" s="5">
        <v>1365222.18</v>
      </c>
      <c r="G64" s="5">
        <v>0</v>
      </c>
      <c r="H64" s="5">
        <v>0</v>
      </c>
      <c r="I64" s="5">
        <v>0</v>
      </c>
      <c r="J64" s="5">
        <v>0</v>
      </c>
      <c r="K64" s="5">
        <v>0</v>
      </c>
      <c r="L64" s="5">
        <v>0</v>
      </c>
    </row>
    <row r="65" spans="1:12" ht="19.5" customHeight="1">
      <c r="A65" s="81" t="s">
        <v>236</v>
      </c>
      <c r="B65" s="81"/>
      <c r="C65" s="81"/>
      <c r="D65" s="10" t="s">
        <v>237</v>
      </c>
      <c r="E65" s="5">
        <v>25160</v>
      </c>
      <c r="F65" s="5">
        <v>25160</v>
      </c>
      <c r="G65" s="5">
        <v>0</v>
      </c>
      <c r="H65" s="5">
        <v>0</v>
      </c>
      <c r="I65" s="5">
        <v>0</v>
      </c>
      <c r="J65" s="5">
        <v>0</v>
      </c>
      <c r="K65" s="5">
        <v>0</v>
      </c>
      <c r="L65" s="5">
        <v>0</v>
      </c>
    </row>
    <row r="66" spans="1:12" ht="19.5" customHeight="1">
      <c r="A66" s="81" t="s">
        <v>238</v>
      </c>
      <c r="B66" s="81"/>
      <c r="C66" s="81"/>
      <c r="D66" s="10" t="s">
        <v>239</v>
      </c>
      <c r="E66" s="5">
        <v>84278.01</v>
      </c>
      <c r="F66" s="5">
        <v>84278.01</v>
      </c>
      <c r="G66" s="5">
        <v>0</v>
      </c>
      <c r="H66" s="5">
        <v>0</v>
      </c>
      <c r="I66" s="5">
        <v>0</v>
      </c>
      <c r="J66" s="5">
        <v>0</v>
      </c>
      <c r="K66" s="5">
        <v>0</v>
      </c>
      <c r="L66" s="5">
        <v>0</v>
      </c>
    </row>
    <row r="67" spans="1:12" ht="19.5" customHeight="1">
      <c r="A67" s="81" t="s">
        <v>240</v>
      </c>
      <c r="B67" s="81"/>
      <c r="C67" s="81"/>
      <c r="D67" s="10" t="s">
        <v>241</v>
      </c>
      <c r="E67" s="5">
        <v>523998.12</v>
      </c>
      <c r="F67" s="5">
        <v>523998.12</v>
      </c>
      <c r="G67" s="5">
        <v>0</v>
      </c>
      <c r="H67" s="5">
        <v>0</v>
      </c>
      <c r="I67" s="5">
        <v>0</v>
      </c>
      <c r="J67" s="5">
        <v>0</v>
      </c>
      <c r="K67" s="5">
        <v>0</v>
      </c>
      <c r="L67" s="5">
        <v>0</v>
      </c>
    </row>
    <row r="68" spans="1:12" ht="19.5" customHeight="1">
      <c r="A68" s="81" t="s">
        <v>242</v>
      </c>
      <c r="B68" s="81"/>
      <c r="C68" s="81"/>
      <c r="D68" s="81"/>
      <c r="E68" s="81"/>
      <c r="F68" s="81"/>
      <c r="G68" s="81"/>
      <c r="H68" s="81"/>
      <c r="I68" s="81"/>
      <c r="J68" s="81"/>
      <c r="K68" s="81"/>
      <c r="L68" s="81"/>
    </row>
  </sheetData>
  <mergeCells count="74">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68:L6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7:C67"/>
    <mergeCell ref="A62:C62"/>
    <mergeCell ref="A63:C63"/>
    <mergeCell ref="A64:C64"/>
    <mergeCell ref="A65:C65"/>
    <mergeCell ref="A66:C66"/>
  </mergeCells>
  <phoneticPr fontId="9"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68"/>
  <sheetViews>
    <sheetView workbookViewId="0">
      <pane xSplit="4" ySplit="9" topLeftCell="E10" activePane="bottomRight" state="frozen"/>
      <selection pane="topRight"/>
      <selection pane="bottomLeft"/>
      <selection pane="bottomRight" activeCell="E9" sqref="E9"/>
    </sheetView>
  </sheetViews>
  <sheetFormatPr defaultRowHeight="13.5"/>
  <cols>
    <col min="1" max="3" width="3.25" customWidth="1"/>
    <col min="4" max="4" width="32.75" customWidth="1"/>
    <col min="5" max="10" width="18.75" customWidth="1"/>
  </cols>
  <sheetData>
    <row r="1" spans="1:10" ht="27">
      <c r="F1" s="1" t="s">
        <v>243</v>
      </c>
    </row>
    <row r="2" spans="1:10" ht="14.25">
      <c r="J2" s="2" t="s">
        <v>244</v>
      </c>
    </row>
    <row r="3" spans="1:10" ht="14.25">
      <c r="A3" s="2" t="s">
        <v>2</v>
      </c>
      <c r="J3" s="2" t="s">
        <v>3</v>
      </c>
    </row>
    <row r="4" spans="1:10" ht="19.5" customHeight="1">
      <c r="A4" s="80" t="s">
        <v>6</v>
      </c>
      <c r="B4" s="80"/>
      <c r="C4" s="80"/>
      <c r="D4" s="80"/>
      <c r="E4" s="82" t="s">
        <v>99</v>
      </c>
      <c r="F4" s="82" t="s">
        <v>245</v>
      </c>
      <c r="G4" s="82" t="s">
        <v>246</v>
      </c>
      <c r="H4" s="82" t="s">
        <v>247</v>
      </c>
      <c r="I4" s="82" t="s">
        <v>248</v>
      </c>
      <c r="J4" s="82" t="s">
        <v>249</v>
      </c>
    </row>
    <row r="5" spans="1:10" ht="19.5" customHeight="1">
      <c r="A5" s="82" t="s">
        <v>121</v>
      </c>
      <c r="B5" s="82"/>
      <c r="C5" s="82"/>
      <c r="D5" s="80" t="s">
        <v>122</v>
      </c>
      <c r="E5" s="82"/>
      <c r="F5" s="82"/>
      <c r="G5" s="82"/>
      <c r="H5" s="82"/>
      <c r="I5" s="82"/>
      <c r="J5" s="82"/>
    </row>
    <row r="6" spans="1:10" ht="19.5" customHeight="1">
      <c r="A6" s="82"/>
      <c r="B6" s="82"/>
      <c r="C6" s="82"/>
      <c r="D6" s="80"/>
      <c r="E6" s="82"/>
      <c r="F6" s="82"/>
      <c r="G6" s="82"/>
      <c r="H6" s="82"/>
      <c r="I6" s="82"/>
      <c r="J6" s="82"/>
    </row>
    <row r="7" spans="1:10" ht="19.5" customHeight="1">
      <c r="A7" s="82"/>
      <c r="B7" s="82"/>
      <c r="C7" s="82"/>
      <c r="D7" s="80"/>
      <c r="E7" s="82"/>
      <c r="F7" s="82"/>
      <c r="G7" s="82"/>
      <c r="H7" s="82"/>
      <c r="I7" s="82"/>
      <c r="J7" s="82"/>
    </row>
    <row r="8" spans="1:10" ht="19.5" customHeight="1">
      <c r="A8" s="80" t="s">
        <v>125</v>
      </c>
      <c r="B8" s="80" t="s">
        <v>126</v>
      </c>
      <c r="C8" s="80" t="s">
        <v>127</v>
      </c>
      <c r="D8" s="4" t="s">
        <v>10</v>
      </c>
      <c r="E8" s="9" t="s">
        <v>11</v>
      </c>
      <c r="F8" s="9" t="s">
        <v>12</v>
      </c>
      <c r="G8" s="9" t="s">
        <v>20</v>
      </c>
      <c r="H8" s="9" t="s">
        <v>24</v>
      </c>
      <c r="I8" s="9" t="s">
        <v>28</v>
      </c>
      <c r="J8" s="9" t="s">
        <v>32</v>
      </c>
    </row>
    <row r="9" spans="1:10" ht="19.5" customHeight="1">
      <c r="A9" s="80"/>
      <c r="B9" s="80"/>
      <c r="C9" s="80"/>
      <c r="D9" s="4" t="s">
        <v>128</v>
      </c>
      <c r="E9" s="5">
        <v>1351836353.4200001</v>
      </c>
      <c r="F9" s="5">
        <v>1049461048.09</v>
      </c>
      <c r="G9" s="5">
        <v>302375305.32999998</v>
      </c>
      <c r="H9" s="5">
        <v>0</v>
      </c>
      <c r="I9" s="5">
        <v>0</v>
      </c>
      <c r="J9" s="5">
        <v>0</v>
      </c>
    </row>
    <row r="10" spans="1:10" ht="19.5" customHeight="1">
      <c r="A10" s="81" t="s">
        <v>129</v>
      </c>
      <c r="B10" s="81"/>
      <c r="C10" s="81"/>
      <c r="D10" s="10" t="s">
        <v>130</v>
      </c>
      <c r="E10" s="5">
        <v>52545</v>
      </c>
      <c r="F10" s="5">
        <v>0</v>
      </c>
      <c r="G10" s="5">
        <v>52545</v>
      </c>
      <c r="H10" s="5">
        <v>0</v>
      </c>
      <c r="I10" s="5">
        <v>0</v>
      </c>
      <c r="J10" s="5">
        <v>0</v>
      </c>
    </row>
    <row r="11" spans="1:10" ht="19.5" customHeight="1">
      <c r="A11" s="81" t="s">
        <v>131</v>
      </c>
      <c r="B11" s="81"/>
      <c r="C11" s="81"/>
      <c r="D11" s="10" t="s">
        <v>132</v>
      </c>
      <c r="E11" s="5">
        <v>52545</v>
      </c>
      <c r="F11" s="5">
        <v>0</v>
      </c>
      <c r="G11" s="5">
        <v>52545</v>
      </c>
      <c r="H11" s="5">
        <v>0</v>
      </c>
      <c r="I11" s="5">
        <v>0</v>
      </c>
      <c r="J11" s="5">
        <v>0</v>
      </c>
    </row>
    <row r="12" spans="1:10" ht="19.5" customHeight="1">
      <c r="A12" s="81" t="s">
        <v>133</v>
      </c>
      <c r="B12" s="81"/>
      <c r="C12" s="81"/>
      <c r="D12" s="10" t="s">
        <v>134</v>
      </c>
      <c r="E12" s="5">
        <v>52545</v>
      </c>
      <c r="F12" s="5">
        <v>0</v>
      </c>
      <c r="G12" s="5">
        <v>52545</v>
      </c>
      <c r="H12" s="5">
        <v>0</v>
      </c>
      <c r="I12" s="5">
        <v>0</v>
      </c>
      <c r="J12" s="5">
        <v>0</v>
      </c>
    </row>
    <row r="13" spans="1:10" ht="19.5" customHeight="1">
      <c r="A13" s="81" t="s">
        <v>135</v>
      </c>
      <c r="B13" s="81"/>
      <c r="C13" s="81"/>
      <c r="D13" s="10" t="s">
        <v>136</v>
      </c>
      <c r="E13" s="5">
        <v>8495.7000000000007</v>
      </c>
      <c r="F13" s="5">
        <v>0</v>
      </c>
      <c r="G13" s="5">
        <v>8495.7000000000007</v>
      </c>
      <c r="H13" s="5">
        <v>0</v>
      </c>
      <c r="I13" s="5">
        <v>0</v>
      </c>
      <c r="J13" s="5">
        <v>0</v>
      </c>
    </row>
    <row r="14" spans="1:10" ht="19.5" customHeight="1">
      <c r="A14" s="81" t="s">
        <v>137</v>
      </c>
      <c r="B14" s="81"/>
      <c r="C14" s="81"/>
      <c r="D14" s="10" t="s">
        <v>138</v>
      </c>
      <c r="E14" s="5">
        <v>8495.7000000000007</v>
      </c>
      <c r="F14" s="5">
        <v>0</v>
      </c>
      <c r="G14" s="5">
        <v>8495.7000000000007</v>
      </c>
      <c r="H14" s="5">
        <v>0</v>
      </c>
      <c r="I14" s="5">
        <v>0</v>
      </c>
      <c r="J14" s="5">
        <v>0</v>
      </c>
    </row>
    <row r="15" spans="1:10" ht="19.5" customHeight="1">
      <c r="A15" s="81" t="s">
        <v>139</v>
      </c>
      <c r="B15" s="81"/>
      <c r="C15" s="81"/>
      <c r="D15" s="10" t="s">
        <v>138</v>
      </c>
      <c r="E15" s="5">
        <v>8495.7000000000007</v>
      </c>
      <c r="F15" s="5">
        <v>0</v>
      </c>
      <c r="G15" s="5">
        <v>8495.7000000000007</v>
      </c>
      <c r="H15" s="5">
        <v>0</v>
      </c>
      <c r="I15" s="5">
        <v>0</v>
      </c>
      <c r="J15" s="5">
        <v>0</v>
      </c>
    </row>
    <row r="16" spans="1:10" ht="19.5" customHeight="1">
      <c r="A16" s="81" t="s">
        <v>140</v>
      </c>
      <c r="B16" s="81"/>
      <c r="C16" s="81"/>
      <c r="D16" s="10" t="s">
        <v>141</v>
      </c>
      <c r="E16" s="5">
        <v>1040731642.53</v>
      </c>
      <c r="F16" s="5">
        <v>751323206.21000004</v>
      </c>
      <c r="G16" s="5">
        <v>289408436.31999999</v>
      </c>
      <c r="H16" s="5">
        <v>0</v>
      </c>
      <c r="I16" s="5">
        <v>0</v>
      </c>
      <c r="J16" s="5">
        <v>0</v>
      </c>
    </row>
    <row r="17" spans="1:10" ht="19.5" customHeight="1">
      <c r="A17" s="81" t="s">
        <v>142</v>
      </c>
      <c r="B17" s="81"/>
      <c r="C17" s="81"/>
      <c r="D17" s="10" t="s">
        <v>143</v>
      </c>
      <c r="E17" s="5">
        <v>8725365.3699999992</v>
      </c>
      <c r="F17" s="5">
        <v>5166609.0999999996</v>
      </c>
      <c r="G17" s="5">
        <v>3558756.27</v>
      </c>
      <c r="H17" s="5">
        <v>0</v>
      </c>
      <c r="I17" s="5">
        <v>0</v>
      </c>
      <c r="J17" s="5">
        <v>0</v>
      </c>
    </row>
    <row r="18" spans="1:10" ht="19.5" customHeight="1">
      <c r="A18" s="81" t="s">
        <v>144</v>
      </c>
      <c r="B18" s="81"/>
      <c r="C18" s="81"/>
      <c r="D18" s="10" t="s">
        <v>145</v>
      </c>
      <c r="E18" s="5">
        <v>7823997.3700000001</v>
      </c>
      <c r="F18" s="5">
        <v>5166609.0999999996</v>
      </c>
      <c r="G18" s="5">
        <v>2657388.27</v>
      </c>
      <c r="H18" s="5">
        <v>0</v>
      </c>
      <c r="I18" s="5">
        <v>0</v>
      </c>
      <c r="J18" s="5">
        <v>0</v>
      </c>
    </row>
    <row r="19" spans="1:10" ht="19.5" customHeight="1">
      <c r="A19" s="81" t="s">
        <v>146</v>
      </c>
      <c r="B19" s="81"/>
      <c r="C19" s="81"/>
      <c r="D19" s="10" t="s">
        <v>147</v>
      </c>
      <c r="E19" s="5">
        <v>901368</v>
      </c>
      <c r="F19" s="5">
        <v>0</v>
      </c>
      <c r="G19" s="5">
        <v>901368</v>
      </c>
      <c r="H19" s="5">
        <v>0</v>
      </c>
      <c r="I19" s="5">
        <v>0</v>
      </c>
      <c r="J19" s="5">
        <v>0</v>
      </c>
    </row>
    <row r="20" spans="1:10" ht="19.5" customHeight="1">
      <c r="A20" s="81" t="s">
        <v>148</v>
      </c>
      <c r="B20" s="81"/>
      <c r="C20" s="81"/>
      <c r="D20" s="10" t="s">
        <v>149</v>
      </c>
      <c r="E20" s="5">
        <v>994936870.03999996</v>
      </c>
      <c r="F20" s="5">
        <v>726305868.16999996</v>
      </c>
      <c r="G20" s="5">
        <v>268631001.87</v>
      </c>
      <c r="H20" s="5">
        <v>0</v>
      </c>
      <c r="I20" s="5">
        <v>0</v>
      </c>
      <c r="J20" s="5">
        <v>0</v>
      </c>
    </row>
    <row r="21" spans="1:10" ht="19.5" customHeight="1">
      <c r="A21" s="81" t="s">
        <v>150</v>
      </c>
      <c r="B21" s="81"/>
      <c r="C21" s="81"/>
      <c r="D21" s="10" t="s">
        <v>151</v>
      </c>
      <c r="E21" s="5">
        <v>47395442.170000002</v>
      </c>
      <c r="F21" s="5">
        <v>10223985.689999999</v>
      </c>
      <c r="G21" s="5">
        <v>37171456.479999997</v>
      </c>
      <c r="H21" s="5">
        <v>0</v>
      </c>
      <c r="I21" s="5">
        <v>0</v>
      </c>
      <c r="J21" s="5">
        <v>0</v>
      </c>
    </row>
    <row r="22" spans="1:10" ht="19.5" customHeight="1">
      <c r="A22" s="81" t="s">
        <v>152</v>
      </c>
      <c r="B22" s="81"/>
      <c r="C22" s="81"/>
      <c r="D22" s="10" t="s">
        <v>153</v>
      </c>
      <c r="E22" s="5">
        <v>439551998.05000001</v>
      </c>
      <c r="F22" s="5">
        <v>361369329.31999999</v>
      </c>
      <c r="G22" s="5">
        <v>78182668.730000004</v>
      </c>
      <c r="H22" s="5">
        <v>0</v>
      </c>
      <c r="I22" s="5">
        <v>0</v>
      </c>
      <c r="J22" s="5">
        <v>0</v>
      </c>
    </row>
    <row r="23" spans="1:10" ht="19.5" customHeight="1">
      <c r="A23" s="81" t="s">
        <v>154</v>
      </c>
      <c r="B23" s="81"/>
      <c r="C23" s="81"/>
      <c r="D23" s="10" t="s">
        <v>155</v>
      </c>
      <c r="E23" s="5">
        <v>266953631.18000001</v>
      </c>
      <c r="F23" s="5">
        <v>213636621.47</v>
      </c>
      <c r="G23" s="5">
        <v>53317009.710000001</v>
      </c>
      <c r="H23" s="5">
        <v>0</v>
      </c>
      <c r="I23" s="5">
        <v>0</v>
      </c>
      <c r="J23" s="5">
        <v>0</v>
      </c>
    </row>
    <row r="24" spans="1:10" ht="19.5" customHeight="1">
      <c r="A24" s="81" t="s">
        <v>156</v>
      </c>
      <c r="B24" s="81"/>
      <c r="C24" s="81"/>
      <c r="D24" s="10" t="s">
        <v>157</v>
      </c>
      <c r="E24" s="5">
        <v>173256948.41999999</v>
      </c>
      <c r="F24" s="5">
        <v>140472407.81999999</v>
      </c>
      <c r="G24" s="5">
        <v>32784540.600000001</v>
      </c>
      <c r="H24" s="5">
        <v>0</v>
      </c>
      <c r="I24" s="5">
        <v>0</v>
      </c>
      <c r="J24" s="5">
        <v>0</v>
      </c>
    </row>
    <row r="25" spans="1:10" ht="19.5" customHeight="1">
      <c r="A25" s="81" t="s">
        <v>158</v>
      </c>
      <c r="B25" s="81"/>
      <c r="C25" s="81"/>
      <c r="D25" s="10" t="s">
        <v>159</v>
      </c>
      <c r="E25" s="5">
        <v>67778850.219999999</v>
      </c>
      <c r="F25" s="5">
        <v>603523.87</v>
      </c>
      <c r="G25" s="5">
        <v>67175326.349999994</v>
      </c>
      <c r="H25" s="5">
        <v>0</v>
      </c>
      <c r="I25" s="5">
        <v>0</v>
      </c>
      <c r="J25" s="5">
        <v>0</v>
      </c>
    </row>
    <row r="26" spans="1:10" ht="19.5" customHeight="1">
      <c r="A26" s="81" t="s">
        <v>160</v>
      </c>
      <c r="B26" s="81"/>
      <c r="C26" s="81"/>
      <c r="D26" s="10" t="s">
        <v>161</v>
      </c>
      <c r="E26" s="5">
        <v>14477533.4</v>
      </c>
      <c r="F26" s="5">
        <v>7494798.96</v>
      </c>
      <c r="G26" s="5">
        <v>6982734.4400000004</v>
      </c>
      <c r="H26" s="5">
        <v>0</v>
      </c>
      <c r="I26" s="5">
        <v>0</v>
      </c>
      <c r="J26" s="5">
        <v>0</v>
      </c>
    </row>
    <row r="27" spans="1:10" ht="19.5" customHeight="1">
      <c r="A27" s="81" t="s">
        <v>162</v>
      </c>
      <c r="B27" s="81"/>
      <c r="C27" s="81"/>
      <c r="D27" s="10" t="s">
        <v>163</v>
      </c>
      <c r="E27" s="5">
        <v>14477533.4</v>
      </c>
      <c r="F27" s="5">
        <v>7494798.96</v>
      </c>
      <c r="G27" s="5">
        <v>6982734.4400000004</v>
      </c>
      <c r="H27" s="5">
        <v>0</v>
      </c>
      <c r="I27" s="5">
        <v>0</v>
      </c>
      <c r="J27" s="5">
        <v>0</v>
      </c>
    </row>
    <row r="28" spans="1:10" ht="19.5" customHeight="1">
      <c r="A28" s="81" t="s">
        <v>164</v>
      </c>
      <c r="B28" s="81"/>
      <c r="C28" s="81"/>
      <c r="D28" s="10" t="s">
        <v>165</v>
      </c>
      <c r="E28" s="5">
        <v>7013375.25</v>
      </c>
      <c r="F28" s="5">
        <v>4282844.95</v>
      </c>
      <c r="G28" s="5">
        <v>2730530.3</v>
      </c>
      <c r="H28" s="5">
        <v>0</v>
      </c>
      <c r="I28" s="5">
        <v>0</v>
      </c>
      <c r="J28" s="5">
        <v>0</v>
      </c>
    </row>
    <row r="29" spans="1:10" ht="19.5" customHeight="1">
      <c r="A29" s="81" t="s">
        <v>166</v>
      </c>
      <c r="B29" s="81"/>
      <c r="C29" s="81"/>
      <c r="D29" s="10" t="s">
        <v>167</v>
      </c>
      <c r="E29" s="5">
        <v>7013375.25</v>
      </c>
      <c r="F29" s="5">
        <v>4282844.95</v>
      </c>
      <c r="G29" s="5">
        <v>2730530.3</v>
      </c>
      <c r="H29" s="5">
        <v>0</v>
      </c>
      <c r="I29" s="5">
        <v>0</v>
      </c>
      <c r="J29" s="5">
        <v>0</v>
      </c>
    </row>
    <row r="30" spans="1:10" ht="19.5" customHeight="1">
      <c r="A30" s="81" t="s">
        <v>168</v>
      </c>
      <c r="B30" s="81"/>
      <c r="C30" s="81"/>
      <c r="D30" s="10" t="s">
        <v>169</v>
      </c>
      <c r="E30" s="5">
        <v>6477738.75</v>
      </c>
      <c r="F30" s="5">
        <v>6122724.9699999997</v>
      </c>
      <c r="G30" s="5">
        <v>355013.78</v>
      </c>
      <c r="H30" s="5">
        <v>0</v>
      </c>
      <c r="I30" s="5">
        <v>0</v>
      </c>
      <c r="J30" s="5">
        <v>0</v>
      </c>
    </row>
    <row r="31" spans="1:10" ht="19.5" customHeight="1">
      <c r="A31" s="81" t="s">
        <v>170</v>
      </c>
      <c r="B31" s="81"/>
      <c r="C31" s="81"/>
      <c r="D31" s="10" t="s">
        <v>171</v>
      </c>
      <c r="E31" s="5">
        <v>6125738.75</v>
      </c>
      <c r="F31" s="5">
        <v>6122724.9699999997</v>
      </c>
      <c r="G31" s="5">
        <v>3013.78</v>
      </c>
      <c r="H31" s="5">
        <v>0</v>
      </c>
      <c r="I31" s="5">
        <v>0</v>
      </c>
      <c r="J31" s="5">
        <v>0</v>
      </c>
    </row>
    <row r="32" spans="1:10" ht="19.5" customHeight="1">
      <c r="A32" s="81" t="s">
        <v>172</v>
      </c>
      <c r="B32" s="81"/>
      <c r="C32" s="81"/>
      <c r="D32" s="10" t="s">
        <v>173</v>
      </c>
      <c r="E32" s="5">
        <v>352000</v>
      </c>
      <c r="F32" s="5">
        <v>0</v>
      </c>
      <c r="G32" s="5">
        <v>352000</v>
      </c>
      <c r="H32" s="5">
        <v>0</v>
      </c>
      <c r="I32" s="5">
        <v>0</v>
      </c>
      <c r="J32" s="5">
        <v>0</v>
      </c>
    </row>
    <row r="33" spans="1:10" ht="19.5" customHeight="1">
      <c r="A33" s="81" t="s">
        <v>174</v>
      </c>
      <c r="B33" s="81"/>
      <c r="C33" s="81"/>
      <c r="D33" s="10" t="s">
        <v>175</v>
      </c>
      <c r="E33" s="5">
        <v>8489022.1600000001</v>
      </c>
      <c r="F33" s="5">
        <v>1362844.5</v>
      </c>
      <c r="G33" s="5">
        <v>7126177.6600000001</v>
      </c>
      <c r="H33" s="5">
        <v>0</v>
      </c>
      <c r="I33" s="5">
        <v>0</v>
      </c>
      <c r="J33" s="5">
        <v>0</v>
      </c>
    </row>
    <row r="34" spans="1:10" ht="19.5" customHeight="1">
      <c r="A34" s="81" t="s">
        <v>176</v>
      </c>
      <c r="B34" s="81"/>
      <c r="C34" s="81"/>
      <c r="D34" s="10" t="s">
        <v>177</v>
      </c>
      <c r="E34" s="5">
        <v>5000000</v>
      </c>
      <c r="F34" s="5">
        <v>0</v>
      </c>
      <c r="G34" s="5">
        <v>5000000</v>
      </c>
      <c r="H34" s="5">
        <v>0</v>
      </c>
      <c r="I34" s="5">
        <v>0</v>
      </c>
      <c r="J34" s="5">
        <v>0</v>
      </c>
    </row>
    <row r="35" spans="1:10" ht="19.5" customHeight="1">
      <c r="A35" s="81" t="s">
        <v>178</v>
      </c>
      <c r="B35" s="81"/>
      <c r="C35" s="81"/>
      <c r="D35" s="10" t="s">
        <v>179</v>
      </c>
      <c r="E35" s="5">
        <v>3489022.16</v>
      </c>
      <c r="F35" s="5">
        <v>1362844.5</v>
      </c>
      <c r="G35" s="5">
        <v>2126177.66</v>
      </c>
      <c r="H35" s="5">
        <v>0</v>
      </c>
      <c r="I35" s="5">
        <v>0</v>
      </c>
      <c r="J35" s="5">
        <v>0</v>
      </c>
    </row>
    <row r="36" spans="1:10" ht="19.5" customHeight="1">
      <c r="A36" s="81" t="s">
        <v>180</v>
      </c>
      <c r="B36" s="81"/>
      <c r="C36" s="81"/>
      <c r="D36" s="10" t="s">
        <v>181</v>
      </c>
      <c r="E36" s="5">
        <v>611737.56000000006</v>
      </c>
      <c r="F36" s="5">
        <v>587515.56000000006</v>
      </c>
      <c r="G36" s="5">
        <v>24222</v>
      </c>
      <c r="H36" s="5">
        <v>0</v>
      </c>
      <c r="I36" s="5">
        <v>0</v>
      </c>
      <c r="J36" s="5">
        <v>0</v>
      </c>
    </row>
    <row r="37" spans="1:10" ht="19.5" customHeight="1">
      <c r="A37" s="81" t="s">
        <v>182</v>
      </c>
      <c r="B37" s="81"/>
      <c r="C37" s="81"/>
      <c r="D37" s="10" t="s">
        <v>181</v>
      </c>
      <c r="E37" s="5">
        <v>611737.56000000006</v>
      </c>
      <c r="F37" s="5">
        <v>587515.56000000006</v>
      </c>
      <c r="G37" s="5">
        <v>24222</v>
      </c>
      <c r="H37" s="5">
        <v>0</v>
      </c>
      <c r="I37" s="5">
        <v>0</v>
      </c>
      <c r="J37" s="5">
        <v>0</v>
      </c>
    </row>
    <row r="38" spans="1:10" ht="19.5" customHeight="1">
      <c r="A38" s="81" t="s">
        <v>183</v>
      </c>
      <c r="B38" s="81"/>
      <c r="C38" s="81"/>
      <c r="D38" s="10" t="s">
        <v>184</v>
      </c>
      <c r="E38" s="5">
        <v>233904.93</v>
      </c>
      <c r="F38" s="5">
        <v>229774.93</v>
      </c>
      <c r="G38" s="5">
        <v>4130</v>
      </c>
      <c r="H38" s="5">
        <v>0</v>
      </c>
      <c r="I38" s="5">
        <v>0</v>
      </c>
      <c r="J38" s="5">
        <v>0</v>
      </c>
    </row>
    <row r="39" spans="1:10" ht="19.5" customHeight="1">
      <c r="A39" s="81" t="s">
        <v>185</v>
      </c>
      <c r="B39" s="81"/>
      <c r="C39" s="81"/>
      <c r="D39" s="10" t="s">
        <v>186</v>
      </c>
      <c r="E39" s="5">
        <v>233904.93</v>
      </c>
      <c r="F39" s="5">
        <v>229774.93</v>
      </c>
      <c r="G39" s="5">
        <v>4130</v>
      </c>
      <c r="H39" s="5">
        <v>0</v>
      </c>
      <c r="I39" s="5">
        <v>0</v>
      </c>
      <c r="J39" s="5">
        <v>0</v>
      </c>
    </row>
    <row r="40" spans="1:10" ht="19.5" customHeight="1">
      <c r="A40" s="81" t="s">
        <v>187</v>
      </c>
      <c r="B40" s="81"/>
      <c r="C40" s="81"/>
      <c r="D40" s="10" t="s">
        <v>145</v>
      </c>
      <c r="E40" s="5">
        <v>163046.46</v>
      </c>
      <c r="F40" s="5">
        <v>163046.46</v>
      </c>
      <c r="G40" s="5">
        <v>0</v>
      </c>
      <c r="H40" s="5">
        <v>0</v>
      </c>
      <c r="I40" s="5">
        <v>0</v>
      </c>
      <c r="J40" s="5">
        <v>0</v>
      </c>
    </row>
    <row r="41" spans="1:10" ht="19.5" customHeight="1">
      <c r="A41" s="81" t="s">
        <v>188</v>
      </c>
      <c r="B41" s="81"/>
      <c r="C41" s="81"/>
      <c r="D41" s="10" t="s">
        <v>189</v>
      </c>
      <c r="E41" s="5">
        <v>70858.47</v>
      </c>
      <c r="F41" s="5">
        <v>66728.47</v>
      </c>
      <c r="G41" s="5">
        <v>4130</v>
      </c>
      <c r="H41" s="5">
        <v>0</v>
      </c>
      <c r="I41" s="5">
        <v>0</v>
      </c>
      <c r="J41" s="5">
        <v>0</v>
      </c>
    </row>
    <row r="42" spans="1:10" ht="19.5" customHeight="1">
      <c r="A42" s="81" t="s">
        <v>190</v>
      </c>
      <c r="B42" s="81"/>
      <c r="C42" s="81"/>
      <c r="D42" s="10" t="s">
        <v>191</v>
      </c>
      <c r="E42" s="5">
        <v>127414934.95999999</v>
      </c>
      <c r="F42" s="5">
        <v>127407894.95999999</v>
      </c>
      <c r="G42" s="5">
        <v>7040</v>
      </c>
      <c r="H42" s="5">
        <v>0</v>
      </c>
      <c r="I42" s="5">
        <v>0</v>
      </c>
      <c r="J42" s="5">
        <v>0</v>
      </c>
    </row>
    <row r="43" spans="1:10" ht="19.5" customHeight="1">
      <c r="A43" s="81" t="s">
        <v>192</v>
      </c>
      <c r="B43" s="81"/>
      <c r="C43" s="81"/>
      <c r="D43" s="10" t="s">
        <v>193</v>
      </c>
      <c r="E43" s="5">
        <v>122324009.95999999</v>
      </c>
      <c r="F43" s="5">
        <v>122324009.95999999</v>
      </c>
      <c r="G43" s="5">
        <v>0</v>
      </c>
      <c r="H43" s="5">
        <v>0</v>
      </c>
      <c r="I43" s="5">
        <v>0</v>
      </c>
      <c r="J43" s="5">
        <v>0</v>
      </c>
    </row>
    <row r="44" spans="1:10" ht="19.5" customHeight="1">
      <c r="A44" s="81" t="s">
        <v>194</v>
      </c>
      <c r="B44" s="81"/>
      <c r="C44" s="81"/>
      <c r="D44" s="10" t="s">
        <v>195</v>
      </c>
      <c r="E44" s="5">
        <v>106680549.43000001</v>
      </c>
      <c r="F44" s="5">
        <v>106680549.43000001</v>
      </c>
      <c r="G44" s="5">
        <v>0</v>
      </c>
      <c r="H44" s="5">
        <v>0</v>
      </c>
      <c r="I44" s="5">
        <v>0</v>
      </c>
      <c r="J44" s="5">
        <v>0</v>
      </c>
    </row>
    <row r="45" spans="1:10" ht="19.5" customHeight="1">
      <c r="A45" s="81" t="s">
        <v>196</v>
      </c>
      <c r="B45" s="81"/>
      <c r="C45" s="81"/>
      <c r="D45" s="10" t="s">
        <v>197</v>
      </c>
      <c r="E45" s="5">
        <v>15643460.529999999</v>
      </c>
      <c r="F45" s="5">
        <v>15643460.529999999</v>
      </c>
      <c r="G45" s="5">
        <v>0</v>
      </c>
      <c r="H45" s="5">
        <v>0</v>
      </c>
      <c r="I45" s="5">
        <v>0</v>
      </c>
      <c r="J45" s="5">
        <v>0</v>
      </c>
    </row>
    <row r="46" spans="1:10" ht="19.5" customHeight="1">
      <c r="A46" s="81" t="s">
        <v>198</v>
      </c>
      <c r="B46" s="81"/>
      <c r="C46" s="81"/>
      <c r="D46" s="10" t="s">
        <v>199</v>
      </c>
      <c r="E46" s="5">
        <v>7040</v>
      </c>
      <c r="F46" s="5">
        <v>0</v>
      </c>
      <c r="G46" s="5">
        <v>7040</v>
      </c>
      <c r="H46" s="5">
        <v>0</v>
      </c>
      <c r="I46" s="5">
        <v>0</v>
      </c>
      <c r="J46" s="5">
        <v>0</v>
      </c>
    </row>
    <row r="47" spans="1:10" ht="19.5" customHeight="1">
      <c r="A47" s="81" t="s">
        <v>200</v>
      </c>
      <c r="B47" s="81"/>
      <c r="C47" s="81"/>
      <c r="D47" s="10" t="s">
        <v>201</v>
      </c>
      <c r="E47" s="5">
        <v>7040</v>
      </c>
      <c r="F47" s="5">
        <v>0</v>
      </c>
      <c r="G47" s="5">
        <v>7040</v>
      </c>
      <c r="H47" s="5">
        <v>0</v>
      </c>
      <c r="I47" s="5">
        <v>0</v>
      </c>
      <c r="J47" s="5">
        <v>0</v>
      </c>
    </row>
    <row r="48" spans="1:10" ht="19.5" customHeight="1">
      <c r="A48" s="81" t="s">
        <v>202</v>
      </c>
      <c r="B48" s="81"/>
      <c r="C48" s="81"/>
      <c r="D48" s="10" t="s">
        <v>203</v>
      </c>
      <c r="E48" s="5">
        <v>5083885</v>
      </c>
      <c r="F48" s="5">
        <v>5083885</v>
      </c>
      <c r="G48" s="5">
        <v>0</v>
      </c>
      <c r="H48" s="5">
        <v>0</v>
      </c>
      <c r="I48" s="5">
        <v>0</v>
      </c>
      <c r="J48" s="5">
        <v>0</v>
      </c>
    </row>
    <row r="49" spans="1:10" ht="19.5" customHeight="1">
      <c r="A49" s="81" t="s">
        <v>204</v>
      </c>
      <c r="B49" s="81"/>
      <c r="C49" s="81"/>
      <c r="D49" s="10" t="s">
        <v>205</v>
      </c>
      <c r="E49" s="5">
        <v>5083885</v>
      </c>
      <c r="F49" s="5">
        <v>5083885</v>
      </c>
      <c r="G49" s="5">
        <v>0</v>
      </c>
      <c r="H49" s="5">
        <v>0</v>
      </c>
      <c r="I49" s="5">
        <v>0</v>
      </c>
      <c r="J49" s="5">
        <v>0</v>
      </c>
    </row>
    <row r="50" spans="1:10" ht="19.5" customHeight="1">
      <c r="A50" s="81" t="s">
        <v>206</v>
      </c>
      <c r="B50" s="81"/>
      <c r="C50" s="81"/>
      <c r="D50" s="10" t="s">
        <v>207</v>
      </c>
      <c r="E50" s="5">
        <v>90914576.109999999</v>
      </c>
      <c r="F50" s="5">
        <v>90914576.109999999</v>
      </c>
      <c r="G50" s="5">
        <v>0</v>
      </c>
      <c r="H50" s="5">
        <v>0</v>
      </c>
      <c r="I50" s="5">
        <v>0</v>
      </c>
      <c r="J50" s="5">
        <v>0</v>
      </c>
    </row>
    <row r="51" spans="1:10" ht="19.5" customHeight="1">
      <c r="A51" s="81" t="s">
        <v>208</v>
      </c>
      <c r="B51" s="81"/>
      <c r="C51" s="81"/>
      <c r="D51" s="10" t="s">
        <v>209</v>
      </c>
      <c r="E51" s="5">
        <v>90914576.109999999</v>
      </c>
      <c r="F51" s="5">
        <v>90914576.109999999</v>
      </c>
      <c r="G51" s="5">
        <v>0</v>
      </c>
      <c r="H51" s="5">
        <v>0</v>
      </c>
      <c r="I51" s="5">
        <v>0</v>
      </c>
      <c r="J51" s="5">
        <v>0</v>
      </c>
    </row>
    <row r="52" spans="1:10" ht="19.5" customHeight="1">
      <c r="A52" s="81" t="s">
        <v>210</v>
      </c>
      <c r="B52" s="81"/>
      <c r="C52" s="81"/>
      <c r="D52" s="10" t="s">
        <v>211</v>
      </c>
      <c r="E52" s="5">
        <v>181033.41</v>
      </c>
      <c r="F52" s="5">
        <v>181033.41</v>
      </c>
      <c r="G52" s="5">
        <v>0</v>
      </c>
      <c r="H52" s="5">
        <v>0</v>
      </c>
      <c r="I52" s="5">
        <v>0</v>
      </c>
      <c r="J52" s="5">
        <v>0</v>
      </c>
    </row>
    <row r="53" spans="1:10" ht="19.5" customHeight="1">
      <c r="A53" s="81" t="s">
        <v>212</v>
      </c>
      <c r="B53" s="81"/>
      <c r="C53" s="81"/>
      <c r="D53" s="10" t="s">
        <v>213</v>
      </c>
      <c r="E53" s="5">
        <v>49574656.43</v>
      </c>
      <c r="F53" s="5">
        <v>49574656.43</v>
      </c>
      <c r="G53" s="5">
        <v>0</v>
      </c>
      <c r="H53" s="5">
        <v>0</v>
      </c>
      <c r="I53" s="5">
        <v>0</v>
      </c>
      <c r="J53" s="5">
        <v>0</v>
      </c>
    </row>
    <row r="54" spans="1:10" ht="19.5" customHeight="1">
      <c r="A54" s="81" t="s">
        <v>214</v>
      </c>
      <c r="B54" s="81"/>
      <c r="C54" s="81"/>
      <c r="D54" s="10" t="s">
        <v>215</v>
      </c>
      <c r="E54" s="5">
        <v>37441520.799999997</v>
      </c>
      <c r="F54" s="5">
        <v>37441520.799999997</v>
      </c>
      <c r="G54" s="5">
        <v>0</v>
      </c>
      <c r="H54" s="5">
        <v>0</v>
      </c>
      <c r="I54" s="5">
        <v>0</v>
      </c>
      <c r="J54" s="5">
        <v>0</v>
      </c>
    </row>
    <row r="55" spans="1:10" ht="19.5" customHeight="1">
      <c r="A55" s="81" t="s">
        <v>216</v>
      </c>
      <c r="B55" s="81"/>
      <c r="C55" s="81"/>
      <c r="D55" s="10" t="s">
        <v>217</v>
      </c>
      <c r="E55" s="5">
        <v>3717365.47</v>
      </c>
      <c r="F55" s="5">
        <v>3717365.47</v>
      </c>
      <c r="G55" s="5">
        <v>0</v>
      </c>
      <c r="H55" s="5">
        <v>0</v>
      </c>
      <c r="I55" s="5">
        <v>0</v>
      </c>
      <c r="J55" s="5">
        <v>0</v>
      </c>
    </row>
    <row r="56" spans="1:10" ht="19.5" customHeight="1">
      <c r="A56" s="81" t="s">
        <v>218</v>
      </c>
      <c r="B56" s="81"/>
      <c r="C56" s="81"/>
      <c r="D56" s="10" t="s">
        <v>219</v>
      </c>
      <c r="E56" s="5">
        <v>10896000</v>
      </c>
      <c r="F56" s="5">
        <v>0</v>
      </c>
      <c r="G56" s="5">
        <v>10896000</v>
      </c>
      <c r="H56" s="5">
        <v>0</v>
      </c>
      <c r="I56" s="5">
        <v>0</v>
      </c>
      <c r="J56" s="5">
        <v>0</v>
      </c>
    </row>
    <row r="57" spans="1:10" ht="19.5" customHeight="1">
      <c r="A57" s="81" t="s">
        <v>220</v>
      </c>
      <c r="B57" s="81"/>
      <c r="C57" s="81"/>
      <c r="D57" s="10" t="s">
        <v>221</v>
      </c>
      <c r="E57" s="5">
        <v>10896000</v>
      </c>
      <c r="F57" s="5">
        <v>0</v>
      </c>
      <c r="G57" s="5">
        <v>10896000</v>
      </c>
      <c r="H57" s="5">
        <v>0</v>
      </c>
      <c r="I57" s="5">
        <v>0</v>
      </c>
      <c r="J57" s="5">
        <v>0</v>
      </c>
    </row>
    <row r="58" spans="1:10" ht="19.5" customHeight="1">
      <c r="A58" s="81" t="s">
        <v>222</v>
      </c>
      <c r="B58" s="81"/>
      <c r="C58" s="81"/>
      <c r="D58" s="10" t="s">
        <v>223</v>
      </c>
      <c r="E58" s="5">
        <v>10896000</v>
      </c>
      <c r="F58" s="5">
        <v>0</v>
      </c>
      <c r="G58" s="5">
        <v>10896000</v>
      </c>
      <c r="H58" s="5">
        <v>0</v>
      </c>
      <c r="I58" s="5">
        <v>0</v>
      </c>
      <c r="J58" s="5">
        <v>0</v>
      </c>
    </row>
    <row r="59" spans="1:10" ht="19.5" customHeight="1">
      <c r="A59" s="81" t="s">
        <v>224</v>
      </c>
      <c r="B59" s="81"/>
      <c r="C59" s="81"/>
      <c r="D59" s="10" t="s">
        <v>225</v>
      </c>
      <c r="E59" s="5">
        <v>79585595.879999995</v>
      </c>
      <c r="F59" s="5">
        <v>79585595.879999995</v>
      </c>
      <c r="G59" s="5">
        <v>0</v>
      </c>
      <c r="H59" s="5">
        <v>0</v>
      </c>
      <c r="I59" s="5">
        <v>0</v>
      </c>
      <c r="J59" s="5">
        <v>0</v>
      </c>
    </row>
    <row r="60" spans="1:10" ht="19.5" customHeight="1">
      <c r="A60" s="81" t="s">
        <v>226</v>
      </c>
      <c r="B60" s="81"/>
      <c r="C60" s="81"/>
      <c r="D60" s="10" t="s">
        <v>227</v>
      </c>
      <c r="E60" s="5">
        <v>79585595.879999995</v>
      </c>
      <c r="F60" s="5">
        <v>79585595.879999995</v>
      </c>
      <c r="G60" s="5">
        <v>0</v>
      </c>
      <c r="H60" s="5">
        <v>0</v>
      </c>
      <c r="I60" s="5">
        <v>0</v>
      </c>
      <c r="J60" s="5">
        <v>0</v>
      </c>
    </row>
    <row r="61" spans="1:10" ht="19.5" customHeight="1">
      <c r="A61" s="81" t="s">
        <v>228</v>
      </c>
      <c r="B61" s="81"/>
      <c r="C61" s="81"/>
      <c r="D61" s="10" t="s">
        <v>229</v>
      </c>
      <c r="E61" s="5">
        <v>79585595.879999995</v>
      </c>
      <c r="F61" s="5">
        <v>79585595.879999995</v>
      </c>
      <c r="G61" s="5">
        <v>0</v>
      </c>
      <c r="H61" s="5">
        <v>0</v>
      </c>
      <c r="I61" s="5">
        <v>0</v>
      </c>
      <c r="J61" s="5">
        <v>0</v>
      </c>
    </row>
    <row r="62" spans="1:10" ht="19.5" customHeight="1">
      <c r="A62" s="81" t="s">
        <v>230</v>
      </c>
      <c r="B62" s="81"/>
      <c r="C62" s="81"/>
      <c r="D62" s="10" t="s">
        <v>231</v>
      </c>
      <c r="E62" s="5">
        <v>1998658.31</v>
      </c>
      <c r="F62" s="5">
        <v>0</v>
      </c>
      <c r="G62" s="5">
        <v>1998658.31</v>
      </c>
      <c r="H62" s="5">
        <v>0</v>
      </c>
      <c r="I62" s="5">
        <v>0</v>
      </c>
      <c r="J62" s="5">
        <v>0</v>
      </c>
    </row>
    <row r="63" spans="1:10" ht="19.5" customHeight="1">
      <c r="A63" s="81" t="s">
        <v>232</v>
      </c>
      <c r="B63" s="81"/>
      <c r="C63" s="81"/>
      <c r="D63" s="10" t="s">
        <v>233</v>
      </c>
      <c r="E63" s="5">
        <v>1998658.31</v>
      </c>
      <c r="F63" s="5">
        <v>0</v>
      </c>
      <c r="G63" s="5">
        <v>1998658.31</v>
      </c>
      <c r="H63" s="5">
        <v>0</v>
      </c>
      <c r="I63" s="5">
        <v>0</v>
      </c>
      <c r="J63" s="5">
        <v>0</v>
      </c>
    </row>
    <row r="64" spans="1:10" ht="19.5" customHeight="1">
      <c r="A64" s="81" t="s">
        <v>234</v>
      </c>
      <c r="B64" s="81"/>
      <c r="C64" s="81"/>
      <c r="D64" s="10" t="s">
        <v>235</v>
      </c>
      <c r="E64" s="5">
        <v>1365222.18</v>
      </c>
      <c r="F64" s="5">
        <v>0</v>
      </c>
      <c r="G64" s="5">
        <v>1365222.18</v>
      </c>
      <c r="H64" s="5">
        <v>0</v>
      </c>
      <c r="I64" s="5">
        <v>0</v>
      </c>
      <c r="J64" s="5">
        <v>0</v>
      </c>
    </row>
    <row r="65" spans="1:10" ht="19.5" customHeight="1">
      <c r="A65" s="81" t="s">
        <v>236</v>
      </c>
      <c r="B65" s="81"/>
      <c r="C65" s="81"/>
      <c r="D65" s="10" t="s">
        <v>237</v>
      </c>
      <c r="E65" s="5">
        <v>25160</v>
      </c>
      <c r="F65" s="5">
        <v>0</v>
      </c>
      <c r="G65" s="5">
        <v>25160</v>
      </c>
      <c r="H65" s="5">
        <v>0</v>
      </c>
      <c r="I65" s="5">
        <v>0</v>
      </c>
      <c r="J65" s="5">
        <v>0</v>
      </c>
    </row>
    <row r="66" spans="1:10" ht="19.5" customHeight="1">
      <c r="A66" s="81" t="s">
        <v>238</v>
      </c>
      <c r="B66" s="81"/>
      <c r="C66" s="81"/>
      <c r="D66" s="10" t="s">
        <v>239</v>
      </c>
      <c r="E66" s="5">
        <v>84278.01</v>
      </c>
      <c r="F66" s="5">
        <v>0</v>
      </c>
      <c r="G66" s="5">
        <v>84278.01</v>
      </c>
      <c r="H66" s="5">
        <v>0</v>
      </c>
      <c r="I66" s="5">
        <v>0</v>
      </c>
      <c r="J66" s="5">
        <v>0</v>
      </c>
    </row>
    <row r="67" spans="1:10" ht="19.5" customHeight="1">
      <c r="A67" s="81" t="s">
        <v>240</v>
      </c>
      <c r="B67" s="81"/>
      <c r="C67" s="81"/>
      <c r="D67" s="10" t="s">
        <v>241</v>
      </c>
      <c r="E67" s="5">
        <v>523998.12</v>
      </c>
      <c r="F67" s="5">
        <v>0</v>
      </c>
      <c r="G67" s="5">
        <v>523998.12</v>
      </c>
      <c r="H67" s="5">
        <v>0</v>
      </c>
      <c r="I67" s="5">
        <v>0</v>
      </c>
      <c r="J67" s="5">
        <v>0</v>
      </c>
    </row>
    <row r="68" spans="1:10" ht="19.5" customHeight="1">
      <c r="A68" s="81" t="s">
        <v>250</v>
      </c>
      <c r="B68" s="81"/>
      <c r="C68" s="81"/>
      <c r="D68" s="81"/>
      <c r="E68" s="81"/>
      <c r="F68" s="81"/>
      <c r="G68" s="81"/>
      <c r="H68" s="81"/>
      <c r="I68" s="81"/>
      <c r="J68" s="81"/>
    </row>
  </sheetData>
  <mergeCells count="71">
    <mergeCell ref="I4:I7"/>
    <mergeCell ref="J4:J7"/>
    <mergeCell ref="A5:C7"/>
    <mergeCell ref="D5:D7"/>
    <mergeCell ref="A8:A9"/>
    <mergeCell ref="B8:B9"/>
    <mergeCell ref="C8:C9"/>
    <mergeCell ref="A4:D4"/>
    <mergeCell ref="E4:E7"/>
    <mergeCell ref="F4:F7"/>
    <mergeCell ref="G4:G7"/>
    <mergeCell ref="H4:H7"/>
    <mergeCell ref="A68:J6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5:C65"/>
    <mergeCell ref="A66:C66"/>
    <mergeCell ref="A67:C67"/>
    <mergeCell ref="A60:C60"/>
    <mergeCell ref="A61:C61"/>
    <mergeCell ref="A62:C62"/>
    <mergeCell ref="A63:C63"/>
    <mergeCell ref="A64:C64"/>
  </mergeCells>
  <phoneticPr fontId="9"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23" activePane="bottomLeft" state="frozen"/>
      <selection pane="bottomLeft" activeCell="F36" sqref="F36"/>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251</v>
      </c>
    </row>
    <row r="2" spans="1:9" ht="14.25">
      <c r="I2" s="2" t="s">
        <v>252</v>
      </c>
    </row>
    <row r="3" spans="1:9" ht="14.25">
      <c r="A3" s="2" t="s">
        <v>2</v>
      </c>
      <c r="I3" s="2" t="s">
        <v>3</v>
      </c>
    </row>
    <row r="4" spans="1:9" ht="19.5" customHeight="1">
      <c r="A4" s="80" t="s">
        <v>253</v>
      </c>
      <c r="B4" s="80"/>
      <c r="C4" s="80"/>
      <c r="D4" s="80" t="s">
        <v>254</v>
      </c>
      <c r="E4" s="80"/>
      <c r="F4" s="80"/>
      <c r="G4" s="80"/>
      <c r="H4" s="80"/>
      <c r="I4" s="80"/>
    </row>
    <row r="5" spans="1:9" ht="19.5" customHeight="1">
      <c r="A5" s="82" t="s">
        <v>255</v>
      </c>
      <c r="B5" s="82" t="s">
        <v>7</v>
      </c>
      <c r="C5" s="82" t="s">
        <v>256</v>
      </c>
      <c r="D5" s="82" t="s">
        <v>257</v>
      </c>
      <c r="E5" s="82" t="s">
        <v>7</v>
      </c>
      <c r="F5" s="80" t="s">
        <v>128</v>
      </c>
      <c r="G5" s="82" t="s">
        <v>258</v>
      </c>
      <c r="H5" s="82" t="s">
        <v>259</v>
      </c>
      <c r="I5" s="82" t="s">
        <v>260</v>
      </c>
    </row>
    <row r="6" spans="1:9" ht="19.5" customHeight="1">
      <c r="A6" s="82"/>
      <c r="B6" s="82"/>
      <c r="C6" s="82"/>
      <c r="D6" s="82"/>
      <c r="E6" s="82"/>
      <c r="F6" s="80" t="s">
        <v>123</v>
      </c>
      <c r="G6" s="82" t="s">
        <v>258</v>
      </c>
      <c r="H6" s="82"/>
      <c r="I6" s="82"/>
    </row>
    <row r="7" spans="1:9" ht="19.5" customHeight="1">
      <c r="A7" s="12" t="s">
        <v>261</v>
      </c>
      <c r="B7" s="12"/>
      <c r="C7" s="12" t="s">
        <v>11</v>
      </c>
      <c r="D7" s="12" t="s">
        <v>261</v>
      </c>
      <c r="E7" s="12"/>
      <c r="F7" s="12" t="s">
        <v>12</v>
      </c>
      <c r="G7" s="12" t="s">
        <v>20</v>
      </c>
      <c r="H7" s="12" t="s">
        <v>24</v>
      </c>
      <c r="I7" s="11" t="s">
        <v>28</v>
      </c>
    </row>
    <row r="8" spans="1:9" ht="19.5" customHeight="1">
      <c r="A8" s="8" t="s">
        <v>262</v>
      </c>
      <c r="B8" s="11" t="s">
        <v>11</v>
      </c>
      <c r="C8" s="5">
        <v>1318029973.8399999</v>
      </c>
      <c r="D8" s="6" t="s">
        <v>14</v>
      </c>
      <c r="E8" s="11" t="s">
        <v>22</v>
      </c>
      <c r="F8" s="5">
        <v>52545</v>
      </c>
      <c r="G8" s="5">
        <v>52545</v>
      </c>
      <c r="H8" s="5">
        <v>0</v>
      </c>
      <c r="I8" s="5">
        <v>0</v>
      </c>
    </row>
    <row r="9" spans="1:9" ht="19.5" customHeight="1">
      <c r="A9" s="8" t="s">
        <v>263</v>
      </c>
      <c r="B9" s="11" t="s">
        <v>12</v>
      </c>
      <c r="C9" s="5">
        <v>1998658.31</v>
      </c>
      <c r="D9" s="6" t="s">
        <v>17</v>
      </c>
      <c r="E9" s="11" t="s">
        <v>26</v>
      </c>
      <c r="F9" s="5">
        <v>0</v>
      </c>
      <c r="G9" s="5">
        <v>0</v>
      </c>
      <c r="H9" s="5">
        <v>0</v>
      </c>
      <c r="I9" s="5">
        <v>0</v>
      </c>
    </row>
    <row r="10" spans="1:9" ht="19.5" customHeight="1">
      <c r="A10" s="8" t="s">
        <v>264</v>
      </c>
      <c r="B10" s="11" t="s">
        <v>20</v>
      </c>
      <c r="C10" s="5">
        <v>0</v>
      </c>
      <c r="D10" s="6" t="s">
        <v>21</v>
      </c>
      <c r="E10" s="11" t="s">
        <v>30</v>
      </c>
      <c r="F10" s="5">
        <v>0</v>
      </c>
      <c r="G10" s="5">
        <v>0</v>
      </c>
      <c r="H10" s="5">
        <v>0</v>
      </c>
      <c r="I10" s="5">
        <v>0</v>
      </c>
    </row>
    <row r="11" spans="1:9" ht="19.5" customHeight="1">
      <c r="A11" s="8"/>
      <c r="B11" s="11" t="s">
        <v>24</v>
      </c>
      <c r="C11" s="7"/>
      <c r="D11" s="6" t="s">
        <v>25</v>
      </c>
      <c r="E11" s="11" t="s">
        <v>34</v>
      </c>
      <c r="F11" s="5">
        <v>8495.7000000000007</v>
      </c>
      <c r="G11" s="5">
        <v>8495.7000000000007</v>
      </c>
      <c r="H11" s="5">
        <v>0</v>
      </c>
      <c r="I11" s="5">
        <v>0</v>
      </c>
    </row>
    <row r="12" spans="1:9" ht="19.5" customHeight="1">
      <c r="A12" s="8"/>
      <c r="B12" s="11" t="s">
        <v>28</v>
      </c>
      <c r="C12" s="7"/>
      <c r="D12" s="6" t="s">
        <v>29</v>
      </c>
      <c r="E12" s="11" t="s">
        <v>38</v>
      </c>
      <c r="F12" s="5">
        <v>1014794068.6799999</v>
      </c>
      <c r="G12" s="5">
        <v>1014794068.6799999</v>
      </c>
      <c r="H12" s="5">
        <v>0</v>
      </c>
      <c r="I12" s="5">
        <v>0</v>
      </c>
    </row>
    <row r="13" spans="1:9" ht="19.5" customHeight="1">
      <c r="A13" s="8"/>
      <c r="B13" s="11" t="s">
        <v>32</v>
      </c>
      <c r="C13" s="7"/>
      <c r="D13" s="6" t="s">
        <v>33</v>
      </c>
      <c r="E13" s="11" t="s">
        <v>42</v>
      </c>
      <c r="F13" s="5">
        <v>0</v>
      </c>
      <c r="G13" s="5">
        <v>0</v>
      </c>
      <c r="H13" s="5">
        <v>0</v>
      </c>
      <c r="I13" s="5">
        <v>0</v>
      </c>
    </row>
    <row r="14" spans="1:9" ht="19.5" customHeight="1">
      <c r="A14" s="8"/>
      <c r="B14" s="11" t="s">
        <v>36</v>
      </c>
      <c r="C14" s="7"/>
      <c r="D14" s="6" t="s">
        <v>37</v>
      </c>
      <c r="E14" s="11" t="s">
        <v>45</v>
      </c>
      <c r="F14" s="5">
        <v>229774.93</v>
      </c>
      <c r="G14" s="5">
        <v>229774.93</v>
      </c>
      <c r="H14" s="5">
        <v>0</v>
      </c>
      <c r="I14" s="5">
        <v>0</v>
      </c>
    </row>
    <row r="15" spans="1:9" ht="19.5" customHeight="1">
      <c r="A15" s="8"/>
      <c r="B15" s="11" t="s">
        <v>40</v>
      </c>
      <c r="C15" s="7"/>
      <c r="D15" s="6" t="s">
        <v>41</v>
      </c>
      <c r="E15" s="11" t="s">
        <v>48</v>
      </c>
      <c r="F15" s="5">
        <v>127414934.95999999</v>
      </c>
      <c r="G15" s="5">
        <v>127414934.95999999</v>
      </c>
      <c r="H15" s="5">
        <v>0</v>
      </c>
      <c r="I15" s="5">
        <v>0</v>
      </c>
    </row>
    <row r="16" spans="1:9" ht="19.5" customHeight="1">
      <c r="A16" s="8"/>
      <c r="B16" s="11" t="s">
        <v>43</v>
      </c>
      <c r="C16" s="7"/>
      <c r="D16" s="6" t="s">
        <v>44</v>
      </c>
      <c r="E16" s="11" t="s">
        <v>51</v>
      </c>
      <c r="F16" s="5">
        <v>90914576.109999999</v>
      </c>
      <c r="G16" s="5">
        <v>90914576.109999999</v>
      </c>
      <c r="H16" s="5">
        <v>0</v>
      </c>
      <c r="I16" s="5">
        <v>0</v>
      </c>
    </row>
    <row r="17" spans="1:9" ht="19.5" customHeight="1">
      <c r="A17" s="8"/>
      <c r="B17" s="11" t="s">
        <v>46</v>
      </c>
      <c r="C17" s="7"/>
      <c r="D17" s="6" t="s">
        <v>47</v>
      </c>
      <c r="E17" s="11" t="s">
        <v>54</v>
      </c>
      <c r="F17" s="5">
        <v>0</v>
      </c>
      <c r="G17" s="5">
        <v>0</v>
      </c>
      <c r="H17" s="5">
        <v>0</v>
      </c>
      <c r="I17" s="5">
        <v>0</v>
      </c>
    </row>
    <row r="18" spans="1:9" ht="19.5" customHeight="1">
      <c r="A18" s="8"/>
      <c r="B18" s="11" t="s">
        <v>49</v>
      </c>
      <c r="C18" s="7"/>
      <c r="D18" s="6" t="s">
        <v>50</v>
      </c>
      <c r="E18" s="11" t="s">
        <v>57</v>
      </c>
      <c r="F18" s="5">
        <v>0</v>
      </c>
      <c r="G18" s="5">
        <v>0</v>
      </c>
      <c r="H18" s="5">
        <v>0</v>
      </c>
      <c r="I18" s="5">
        <v>0</v>
      </c>
    </row>
    <row r="19" spans="1:9" ht="19.5" customHeight="1">
      <c r="A19" s="8"/>
      <c r="B19" s="11" t="s">
        <v>52</v>
      </c>
      <c r="C19" s="7"/>
      <c r="D19" s="6" t="s">
        <v>53</v>
      </c>
      <c r="E19" s="11" t="s">
        <v>60</v>
      </c>
      <c r="F19" s="5">
        <v>10896000</v>
      </c>
      <c r="G19" s="5">
        <v>10896000</v>
      </c>
      <c r="H19" s="5">
        <v>0</v>
      </c>
      <c r="I19" s="5">
        <v>0</v>
      </c>
    </row>
    <row r="20" spans="1:9" ht="19.5" customHeight="1">
      <c r="A20" s="8"/>
      <c r="B20" s="11" t="s">
        <v>55</v>
      </c>
      <c r="C20" s="7"/>
      <c r="D20" s="6" t="s">
        <v>56</v>
      </c>
      <c r="E20" s="11" t="s">
        <v>63</v>
      </c>
      <c r="F20" s="5">
        <v>0</v>
      </c>
      <c r="G20" s="5">
        <v>0</v>
      </c>
      <c r="H20" s="5">
        <v>0</v>
      </c>
      <c r="I20" s="5">
        <v>0</v>
      </c>
    </row>
    <row r="21" spans="1:9" ht="19.5" customHeight="1">
      <c r="A21" s="8"/>
      <c r="B21" s="11" t="s">
        <v>58</v>
      </c>
      <c r="C21" s="7"/>
      <c r="D21" s="6" t="s">
        <v>59</v>
      </c>
      <c r="E21" s="11" t="s">
        <v>66</v>
      </c>
      <c r="F21" s="5">
        <v>0</v>
      </c>
      <c r="G21" s="5">
        <v>0</v>
      </c>
      <c r="H21" s="5">
        <v>0</v>
      </c>
      <c r="I21" s="5">
        <v>0</v>
      </c>
    </row>
    <row r="22" spans="1:9" ht="19.5" customHeight="1">
      <c r="A22" s="8"/>
      <c r="B22" s="11" t="s">
        <v>61</v>
      </c>
      <c r="C22" s="7"/>
      <c r="D22" s="6" t="s">
        <v>62</v>
      </c>
      <c r="E22" s="11" t="s">
        <v>69</v>
      </c>
      <c r="F22" s="5">
        <v>0</v>
      </c>
      <c r="G22" s="5">
        <v>0</v>
      </c>
      <c r="H22" s="5">
        <v>0</v>
      </c>
      <c r="I22" s="5">
        <v>0</v>
      </c>
    </row>
    <row r="23" spans="1:9" ht="19.5" customHeight="1">
      <c r="A23" s="8"/>
      <c r="B23" s="11" t="s">
        <v>64</v>
      </c>
      <c r="C23" s="7"/>
      <c r="D23" s="6" t="s">
        <v>65</v>
      </c>
      <c r="E23" s="11" t="s">
        <v>72</v>
      </c>
      <c r="F23" s="5">
        <v>0</v>
      </c>
      <c r="G23" s="5">
        <v>0</v>
      </c>
      <c r="H23" s="5">
        <v>0</v>
      </c>
      <c r="I23" s="5">
        <v>0</v>
      </c>
    </row>
    <row r="24" spans="1:9" ht="19.5" customHeight="1">
      <c r="A24" s="8"/>
      <c r="B24" s="11" t="s">
        <v>67</v>
      </c>
      <c r="C24" s="7"/>
      <c r="D24" s="6" t="s">
        <v>68</v>
      </c>
      <c r="E24" s="11" t="s">
        <v>75</v>
      </c>
      <c r="F24" s="5">
        <v>0</v>
      </c>
      <c r="G24" s="5">
        <v>0</v>
      </c>
      <c r="H24" s="5">
        <v>0</v>
      </c>
      <c r="I24" s="5">
        <v>0</v>
      </c>
    </row>
    <row r="25" spans="1:9" ht="19.5" customHeight="1">
      <c r="A25" s="8"/>
      <c r="B25" s="11" t="s">
        <v>70</v>
      </c>
      <c r="C25" s="7"/>
      <c r="D25" s="6" t="s">
        <v>71</v>
      </c>
      <c r="E25" s="11" t="s">
        <v>78</v>
      </c>
      <c r="F25" s="5">
        <v>0</v>
      </c>
      <c r="G25" s="5">
        <v>0</v>
      </c>
      <c r="H25" s="5">
        <v>0</v>
      </c>
      <c r="I25" s="5">
        <v>0</v>
      </c>
    </row>
    <row r="26" spans="1:9" ht="19.5" customHeight="1">
      <c r="A26" s="8"/>
      <c r="B26" s="11" t="s">
        <v>73</v>
      </c>
      <c r="C26" s="7"/>
      <c r="D26" s="6" t="s">
        <v>74</v>
      </c>
      <c r="E26" s="11" t="s">
        <v>81</v>
      </c>
      <c r="F26" s="5">
        <v>79585595.879999995</v>
      </c>
      <c r="G26" s="5">
        <v>79585595.879999995</v>
      </c>
      <c r="H26" s="5">
        <v>0</v>
      </c>
      <c r="I26" s="5">
        <v>0</v>
      </c>
    </row>
    <row r="27" spans="1:9" ht="19.5" customHeight="1">
      <c r="A27" s="8"/>
      <c r="B27" s="11" t="s">
        <v>76</v>
      </c>
      <c r="C27" s="7"/>
      <c r="D27" s="6" t="s">
        <v>77</v>
      </c>
      <c r="E27" s="11" t="s">
        <v>84</v>
      </c>
      <c r="F27" s="5">
        <v>0</v>
      </c>
      <c r="G27" s="5">
        <v>0</v>
      </c>
      <c r="H27" s="5">
        <v>0</v>
      </c>
      <c r="I27" s="5">
        <v>0</v>
      </c>
    </row>
    <row r="28" spans="1:9" ht="19.5" customHeight="1">
      <c r="A28" s="8"/>
      <c r="B28" s="11" t="s">
        <v>79</v>
      </c>
      <c r="C28" s="7"/>
      <c r="D28" s="8" t="s">
        <v>80</v>
      </c>
      <c r="E28" s="11" t="s">
        <v>87</v>
      </c>
      <c r="F28" s="5">
        <v>0</v>
      </c>
      <c r="G28" s="5">
        <v>0</v>
      </c>
      <c r="H28" s="5">
        <v>0</v>
      </c>
      <c r="I28" s="5">
        <v>0</v>
      </c>
    </row>
    <row r="29" spans="1:9" ht="19.5" customHeight="1">
      <c r="A29" s="8"/>
      <c r="B29" s="11" t="s">
        <v>82</v>
      </c>
      <c r="C29" s="7"/>
      <c r="D29" s="6" t="s">
        <v>83</v>
      </c>
      <c r="E29" s="11" t="s">
        <v>90</v>
      </c>
      <c r="F29" s="5">
        <v>0</v>
      </c>
      <c r="G29" s="5">
        <v>0</v>
      </c>
      <c r="H29" s="5">
        <v>0</v>
      </c>
      <c r="I29" s="5">
        <v>0</v>
      </c>
    </row>
    <row r="30" spans="1:9" ht="19.5" customHeight="1">
      <c r="A30" s="8"/>
      <c r="B30" s="11" t="s">
        <v>85</v>
      </c>
      <c r="C30" s="7"/>
      <c r="D30" s="6" t="s">
        <v>86</v>
      </c>
      <c r="E30" s="11" t="s">
        <v>93</v>
      </c>
      <c r="F30" s="5">
        <v>1998658.31</v>
      </c>
      <c r="G30" s="5">
        <v>0</v>
      </c>
      <c r="H30" s="5">
        <v>1998658.31</v>
      </c>
      <c r="I30" s="5">
        <v>0</v>
      </c>
    </row>
    <row r="31" spans="1:9" ht="19.5" customHeight="1">
      <c r="A31" s="8"/>
      <c r="B31" s="11" t="s">
        <v>88</v>
      </c>
      <c r="C31" s="7"/>
      <c r="D31" s="6" t="s">
        <v>89</v>
      </c>
      <c r="E31" s="11" t="s">
        <v>96</v>
      </c>
      <c r="F31" s="5">
        <v>0</v>
      </c>
      <c r="G31" s="5">
        <v>0</v>
      </c>
      <c r="H31" s="5">
        <v>0</v>
      </c>
      <c r="I31" s="5">
        <v>0</v>
      </c>
    </row>
    <row r="32" spans="1:9" ht="19.5" customHeight="1">
      <c r="A32" s="8"/>
      <c r="B32" s="11" t="s">
        <v>91</v>
      </c>
      <c r="C32" s="7"/>
      <c r="D32" s="8" t="s">
        <v>92</v>
      </c>
      <c r="E32" s="11" t="s">
        <v>100</v>
      </c>
      <c r="F32" s="5">
        <v>0</v>
      </c>
      <c r="G32" s="5">
        <v>0</v>
      </c>
      <c r="H32" s="5">
        <v>0</v>
      </c>
      <c r="I32" s="5">
        <v>0</v>
      </c>
    </row>
    <row r="33" spans="1:9" ht="19.5" customHeight="1">
      <c r="A33" s="8"/>
      <c r="B33" s="11" t="s">
        <v>94</v>
      </c>
      <c r="C33" s="7"/>
      <c r="D33" s="8" t="s">
        <v>95</v>
      </c>
      <c r="E33" s="11" t="s">
        <v>104</v>
      </c>
      <c r="F33" s="5">
        <v>0</v>
      </c>
      <c r="G33" s="5">
        <v>0</v>
      </c>
      <c r="H33" s="5">
        <v>0</v>
      </c>
      <c r="I33" s="5">
        <v>0</v>
      </c>
    </row>
    <row r="34" spans="1:9" ht="19.5" customHeight="1">
      <c r="A34" s="11" t="s">
        <v>97</v>
      </c>
      <c r="B34" s="11" t="s">
        <v>98</v>
      </c>
      <c r="C34" s="5">
        <v>1320028632.1500001</v>
      </c>
      <c r="D34" s="11" t="s">
        <v>99</v>
      </c>
      <c r="E34" s="11" t="s">
        <v>108</v>
      </c>
      <c r="F34" s="5">
        <v>1325894649.5699999</v>
      </c>
      <c r="G34" s="5">
        <v>1323895991.26</v>
      </c>
      <c r="H34" s="5">
        <v>1998658.31</v>
      </c>
      <c r="I34" s="5">
        <v>0</v>
      </c>
    </row>
    <row r="35" spans="1:9" ht="19.5" customHeight="1">
      <c r="A35" s="8" t="s">
        <v>265</v>
      </c>
      <c r="B35" s="11" t="s">
        <v>102</v>
      </c>
      <c r="C35" s="5">
        <v>6088043.0800000001</v>
      </c>
      <c r="D35" s="8" t="s">
        <v>266</v>
      </c>
      <c r="E35" s="11" t="s">
        <v>111</v>
      </c>
      <c r="F35" s="5">
        <v>222025.66</v>
      </c>
      <c r="G35" s="5">
        <v>222025.66</v>
      </c>
      <c r="H35" s="5">
        <v>0</v>
      </c>
      <c r="I35" s="5">
        <v>0</v>
      </c>
    </row>
    <row r="36" spans="1:9" ht="19.5" customHeight="1">
      <c r="A36" s="8" t="s">
        <v>262</v>
      </c>
      <c r="B36" s="11" t="s">
        <v>106</v>
      </c>
      <c r="C36" s="5">
        <v>6088043.0800000001</v>
      </c>
      <c r="D36" s="8"/>
      <c r="E36" s="11" t="s">
        <v>267</v>
      </c>
      <c r="F36" s="7"/>
      <c r="G36" s="7"/>
      <c r="H36" s="7"/>
      <c r="I36" s="7"/>
    </row>
    <row r="37" spans="1:9" ht="19.5" customHeight="1">
      <c r="A37" s="8" t="s">
        <v>263</v>
      </c>
      <c r="B37" s="11" t="s">
        <v>110</v>
      </c>
      <c r="C37" s="5">
        <v>0</v>
      </c>
      <c r="D37" s="11"/>
      <c r="E37" s="11" t="s">
        <v>268</v>
      </c>
      <c r="F37" s="7"/>
      <c r="G37" s="7"/>
      <c r="H37" s="7"/>
      <c r="I37" s="7"/>
    </row>
    <row r="38" spans="1:9" ht="19.5" customHeight="1">
      <c r="A38" s="8" t="s">
        <v>264</v>
      </c>
      <c r="B38" s="11" t="s">
        <v>15</v>
      </c>
      <c r="C38" s="5">
        <v>0</v>
      </c>
      <c r="D38" s="8"/>
      <c r="E38" s="11" t="s">
        <v>269</v>
      </c>
      <c r="F38" s="7"/>
      <c r="G38" s="7"/>
      <c r="H38" s="7"/>
      <c r="I38" s="7"/>
    </row>
    <row r="39" spans="1:9" ht="19.5" customHeight="1">
      <c r="A39" s="11" t="s">
        <v>109</v>
      </c>
      <c r="B39" s="11" t="s">
        <v>18</v>
      </c>
      <c r="C39" s="5">
        <v>1326116675.23</v>
      </c>
      <c r="D39" s="11" t="s">
        <v>109</v>
      </c>
      <c r="E39" s="11" t="s">
        <v>270</v>
      </c>
      <c r="F39" s="5">
        <v>1326116675.23</v>
      </c>
      <c r="G39" s="5">
        <v>1324118016.9200001</v>
      </c>
      <c r="H39" s="5">
        <v>1998658.31</v>
      </c>
      <c r="I39" s="5">
        <v>0</v>
      </c>
    </row>
    <row r="40" spans="1:9" ht="19.5" customHeight="1">
      <c r="A40" s="81" t="s">
        <v>271</v>
      </c>
      <c r="B40" s="81"/>
      <c r="C40" s="81"/>
      <c r="D40" s="81"/>
      <c r="E40" s="81"/>
      <c r="F40" s="81"/>
      <c r="G40" s="81"/>
      <c r="H40" s="81"/>
      <c r="I40" s="81"/>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9"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64"/>
  <sheetViews>
    <sheetView workbookViewId="0">
      <pane xSplit="4" ySplit="9" topLeftCell="I10" activePane="bottomRight" state="frozen"/>
      <selection pane="topRight"/>
      <selection pane="bottomLeft"/>
      <selection pane="bottomRight" activeCell="D13" sqref="D13"/>
    </sheetView>
  </sheetViews>
  <sheetFormatPr defaultRowHeight="13.5"/>
  <cols>
    <col min="1" max="3" width="2.75" customWidth="1"/>
    <col min="4" max="4" width="26.25" customWidth="1"/>
    <col min="5" max="7" width="14" customWidth="1"/>
    <col min="8" max="9" width="18.375" bestFit="1" customWidth="1"/>
    <col min="10" max="10" width="15" customWidth="1"/>
    <col min="11" max="11" width="20.875" customWidth="1"/>
    <col min="12" max="13" width="18.375" bestFit="1" customWidth="1"/>
    <col min="14" max="14" width="15" bestFit="1" customWidth="1"/>
    <col min="15" max="15" width="16.125" bestFit="1" customWidth="1"/>
    <col min="16" max="17" width="14" customWidth="1"/>
    <col min="18" max="18" width="15" customWidth="1"/>
    <col min="19" max="20" width="14" customWidth="1"/>
  </cols>
  <sheetData>
    <row r="1" spans="1:20" ht="27">
      <c r="K1" s="1" t="s">
        <v>272</v>
      </c>
    </row>
    <row r="2" spans="1:20" ht="14.25">
      <c r="T2" s="2" t="s">
        <v>273</v>
      </c>
    </row>
    <row r="3" spans="1:20" ht="14.25">
      <c r="A3" s="2" t="s">
        <v>2</v>
      </c>
      <c r="T3" s="2" t="s">
        <v>3</v>
      </c>
    </row>
    <row r="4" spans="1:20" ht="19.5" customHeight="1">
      <c r="A4" s="82" t="s">
        <v>6</v>
      </c>
      <c r="B4" s="82"/>
      <c r="C4" s="82"/>
      <c r="D4" s="82"/>
      <c r="E4" s="82" t="s">
        <v>105</v>
      </c>
      <c r="F4" s="82"/>
      <c r="G4" s="82"/>
      <c r="H4" s="82" t="s">
        <v>274</v>
      </c>
      <c r="I4" s="82"/>
      <c r="J4" s="82"/>
      <c r="K4" s="82" t="s">
        <v>275</v>
      </c>
      <c r="L4" s="82"/>
      <c r="M4" s="82"/>
      <c r="N4" s="82"/>
      <c r="O4" s="82"/>
      <c r="P4" s="82" t="s">
        <v>107</v>
      </c>
      <c r="Q4" s="82"/>
      <c r="R4" s="82"/>
      <c r="S4" s="82"/>
      <c r="T4" s="82"/>
    </row>
    <row r="5" spans="1:20" ht="19.5" customHeight="1">
      <c r="A5" s="82" t="s">
        <v>121</v>
      </c>
      <c r="B5" s="82"/>
      <c r="C5" s="82"/>
      <c r="D5" s="82" t="s">
        <v>122</v>
      </c>
      <c r="E5" s="82" t="s">
        <v>128</v>
      </c>
      <c r="F5" s="82" t="s">
        <v>276</v>
      </c>
      <c r="G5" s="82" t="s">
        <v>277</v>
      </c>
      <c r="H5" s="82" t="s">
        <v>128</v>
      </c>
      <c r="I5" s="82" t="s">
        <v>245</v>
      </c>
      <c r="J5" s="82" t="s">
        <v>246</v>
      </c>
      <c r="K5" s="82" t="s">
        <v>128</v>
      </c>
      <c r="L5" s="82" t="s">
        <v>245</v>
      </c>
      <c r="M5" s="82"/>
      <c r="N5" s="82" t="s">
        <v>245</v>
      </c>
      <c r="O5" s="82" t="s">
        <v>246</v>
      </c>
      <c r="P5" s="82" t="s">
        <v>128</v>
      </c>
      <c r="Q5" s="82" t="s">
        <v>276</v>
      </c>
      <c r="R5" s="82" t="s">
        <v>277</v>
      </c>
      <c r="S5" s="82" t="s">
        <v>277</v>
      </c>
      <c r="T5" s="82"/>
    </row>
    <row r="6" spans="1:20" ht="19.5" customHeight="1">
      <c r="A6" s="82"/>
      <c r="B6" s="82"/>
      <c r="C6" s="82"/>
      <c r="D6" s="82"/>
      <c r="E6" s="82"/>
      <c r="F6" s="82"/>
      <c r="G6" s="82" t="s">
        <v>123</v>
      </c>
      <c r="H6" s="82"/>
      <c r="I6" s="82" t="s">
        <v>278</v>
      </c>
      <c r="J6" s="82" t="s">
        <v>123</v>
      </c>
      <c r="K6" s="82"/>
      <c r="L6" s="82" t="s">
        <v>123</v>
      </c>
      <c r="M6" s="82" t="s">
        <v>279</v>
      </c>
      <c r="N6" s="82" t="s">
        <v>278</v>
      </c>
      <c r="O6" s="82" t="s">
        <v>123</v>
      </c>
      <c r="P6" s="82"/>
      <c r="Q6" s="82"/>
      <c r="R6" s="82" t="s">
        <v>123</v>
      </c>
      <c r="S6" s="82" t="s">
        <v>280</v>
      </c>
      <c r="T6" s="82" t="s">
        <v>281</v>
      </c>
    </row>
    <row r="7" spans="1:20" ht="19.5" customHeight="1">
      <c r="A7" s="82"/>
      <c r="B7" s="82"/>
      <c r="C7" s="82"/>
      <c r="D7" s="82"/>
      <c r="E7" s="82"/>
      <c r="F7" s="82"/>
      <c r="G7" s="82"/>
      <c r="H7" s="82"/>
      <c r="I7" s="82"/>
      <c r="J7" s="82"/>
      <c r="K7" s="82"/>
      <c r="L7" s="82"/>
      <c r="M7" s="82"/>
      <c r="N7" s="82"/>
      <c r="O7" s="82"/>
      <c r="P7" s="82"/>
      <c r="Q7" s="82"/>
      <c r="R7" s="82"/>
      <c r="S7" s="82"/>
      <c r="T7" s="82"/>
    </row>
    <row r="8" spans="1:20" ht="19.5" customHeight="1">
      <c r="A8" s="82" t="s">
        <v>125</v>
      </c>
      <c r="B8" s="82" t="s">
        <v>126</v>
      </c>
      <c r="C8" s="82" t="s">
        <v>127</v>
      </c>
      <c r="D8" s="9" t="s">
        <v>10</v>
      </c>
      <c r="E8" s="4" t="s">
        <v>11</v>
      </c>
      <c r="F8" s="4" t="s">
        <v>12</v>
      </c>
      <c r="G8" s="4" t="s">
        <v>20</v>
      </c>
      <c r="H8" s="4" t="s">
        <v>24</v>
      </c>
      <c r="I8" s="4" t="s">
        <v>28</v>
      </c>
      <c r="J8" s="4" t="s">
        <v>32</v>
      </c>
      <c r="K8" s="3" t="s">
        <v>36</v>
      </c>
      <c r="L8" s="4" t="s">
        <v>40</v>
      </c>
      <c r="M8" s="4" t="s">
        <v>43</v>
      </c>
      <c r="N8" s="4" t="s">
        <v>46</v>
      </c>
      <c r="O8" s="3" t="s">
        <v>49</v>
      </c>
      <c r="P8" s="4" t="s">
        <v>52</v>
      </c>
      <c r="Q8" s="4" t="s">
        <v>55</v>
      </c>
      <c r="R8" s="4" t="s">
        <v>58</v>
      </c>
      <c r="S8" s="4" t="s">
        <v>61</v>
      </c>
      <c r="T8" s="4" t="s">
        <v>64</v>
      </c>
    </row>
    <row r="9" spans="1:20" ht="19.5" customHeight="1">
      <c r="A9" s="82"/>
      <c r="B9" s="82"/>
      <c r="C9" s="82"/>
      <c r="D9" s="9" t="s">
        <v>128</v>
      </c>
      <c r="E9" s="5">
        <v>6088043.0800000001</v>
      </c>
      <c r="F9" s="5">
        <v>137693.66</v>
      </c>
      <c r="G9" s="5">
        <v>5950349.4199999999</v>
      </c>
      <c r="H9" s="5">
        <v>1318029973.8399999</v>
      </c>
      <c r="I9" s="5">
        <v>1038905565.55</v>
      </c>
      <c r="J9" s="5">
        <v>279124408.29000002</v>
      </c>
      <c r="K9" s="5">
        <v>1323895991.26</v>
      </c>
      <c r="L9" s="5">
        <v>1038929957.55</v>
      </c>
      <c r="M9" s="5">
        <v>1010679982.96</v>
      </c>
      <c r="N9" s="5">
        <v>28249974.59</v>
      </c>
      <c r="O9" s="5">
        <v>284966033.70999998</v>
      </c>
      <c r="P9" s="5">
        <v>222025.66</v>
      </c>
      <c r="Q9" s="5">
        <v>113301.66</v>
      </c>
      <c r="R9" s="5">
        <v>108724</v>
      </c>
      <c r="S9" s="5">
        <v>108724</v>
      </c>
      <c r="T9" s="5">
        <v>0</v>
      </c>
    </row>
    <row r="10" spans="1:20" ht="19.5" customHeight="1">
      <c r="A10" s="81" t="s">
        <v>129</v>
      </c>
      <c r="B10" s="81"/>
      <c r="C10" s="81"/>
      <c r="D10" s="10" t="s">
        <v>130</v>
      </c>
      <c r="E10" s="5">
        <v>0</v>
      </c>
      <c r="F10" s="5">
        <v>0</v>
      </c>
      <c r="G10" s="5">
        <v>0</v>
      </c>
      <c r="H10" s="5">
        <v>52545</v>
      </c>
      <c r="I10" s="5">
        <v>0</v>
      </c>
      <c r="J10" s="5">
        <v>52545</v>
      </c>
      <c r="K10" s="5">
        <v>52545</v>
      </c>
      <c r="L10" s="5">
        <v>0</v>
      </c>
      <c r="M10" s="5">
        <v>0</v>
      </c>
      <c r="N10" s="5">
        <v>0</v>
      </c>
      <c r="O10" s="5">
        <v>52545</v>
      </c>
      <c r="P10" s="5">
        <v>0</v>
      </c>
      <c r="Q10" s="5">
        <v>0</v>
      </c>
      <c r="R10" s="5">
        <v>0</v>
      </c>
      <c r="S10" s="5">
        <v>0</v>
      </c>
      <c r="T10" s="5">
        <v>0</v>
      </c>
    </row>
    <row r="11" spans="1:20" ht="19.5" customHeight="1">
      <c r="A11" s="81" t="s">
        <v>131</v>
      </c>
      <c r="B11" s="81"/>
      <c r="C11" s="81"/>
      <c r="D11" s="10" t="s">
        <v>132</v>
      </c>
      <c r="E11" s="5">
        <v>0</v>
      </c>
      <c r="F11" s="5">
        <v>0</v>
      </c>
      <c r="G11" s="5">
        <v>0</v>
      </c>
      <c r="H11" s="5">
        <v>52545</v>
      </c>
      <c r="I11" s="5">
        <v>0</v>
      </c>
      <c r="J11" s="5">
        <v>52545</v>
      </c>
      <c r="K11" s="5">
        <v>52545</v>
      </c>
      <c r="L11" s="5">
        <v>0</v>
      </c>
      <c r="M11" s="5">
        <v>0</v>
      </c>
      <c r="N11" s="5">
        <v>0</v>
      </c>
      <c r="O11" s="5">
        <v>52545</v>
      </c>
      <c r="P11" s="5">
        <v>0</v>
      </c>
      <c r="Q11" s="5">
        <v>0</v>
      </c>
      <c r="R11" s="5">
        <v>0</v>
      </c>
      <c r="S11" s="5">
        <v>0</v>
      </c>
      <c r="T11" s="5">
        <v>0</v>
      </c>
    </row>
    <row r="12" spans="1:20" ht="19.5" customHeight="1">
      <c r="A12" s="81" t="s">
        <v>133</v>
      </c>
      <c r="B12" s="81"/>
      <c r="C12" s="81"/>
      <c r="D12" s="10" t="s">
        <v>134</v>
      </c>
      <c r="E12" s="5">
        <v>0</v>
      </c>
      <c r="F12" s="5">
        <v>0</v>
      </c>
      <c r="G12" s="5">
        <v>0</v>
      </c>
      <c r="H12" s="5">
        <v>52545</v>
      </c>
      <c r="I12" s="5">
        <v>0</v>
      </c>
      <c r="J12" s="5">
        <v>52545</v>
      </c>
      <c r="K12" s="5">
        <v>52545</v>
      </c>
      <c r="L12" s="5">
        <v>0</v>
      </c>
      <c r="M12" s="5">
        <v>0</v>
      </c>
      <c r="N12" s="5">
        <v>0</v>
      </c>
      <c r="O12" s="5">
        <v>52545</v>
      </c>
      <c r="P12" s="5">
        <v>0</v>
      </c>
      <c r="Q12" s="5">
        <v>0</v>
      </c>
      <c r="R12" s="5">
        <v>0</v>
      </c>
      <c r="S12" s="5">
        <v>0</v>
      </c>
      <c r="T12" s="5">
        <v>0</v>
      </c>
    </row>
    <row r="13" spans="1:20" ht="19.5" customHeight="1">
      <c r="A13" s="81" t="s">
        <v>135</v>
      </c>
      <c r="B13" s="81"/>
      <c r="C13" s="81"/>
      <c r="D13" s="10" t="s">
        <v>136</v>
      </c>
      <c r="E13" s="5">
        <v>0</v>
      </c>
      <c r="F13" s="5">
        <v>0</v>
      </c>
      <c r="G13" s="5">
        <v>0</v>
      </c>
      <c r="H13" s="5">
        <v>8495.7000000000007</v>
      </c>
      <c r="I13" s="5">
        <v>0</v>
      </c>
      <c r="J13" s="5">
        <v>8495.7000000000007</v>
      </c>
      <c r="K13" s="5">
        <v>8495.7000000000007</v>
      </c>
      <c r="L13" s="5">
        <v>0</v>
      </c>
      <c r="M13" s="5">
        <v>0</v>
      </c>
      <c r="N13" s="5">
        <v>0</v>
      </c>
      <c r="O13" s="5">
        <v>8495.7000000000007</v>
      </c>
      <c r="P13" s="5">
        <v>0</v>
      </c>
      <c r="Q13" s="5">
        <v>0</v>
      </c>
      <c r="R13" s="5">
        <v>0</v>
      </c>
      <c r="S13" s="5">
        <v>0</v>
      </c>
      <c r="T13" s="5">
        <v>0</v>
      </c>
    </row>
    <row r="14" spans="1:20" ht="19.5" customHeight="1">
      <c r="A14" s="81" t="s">
        <v>137</v>
      </c>
      <c r="B14" s="81"/>
      <c r="C14" s="81"/>
      <c r="D14" s="10" t="s">
        <v>138</v>
      </c>
      <c r="E14" s="5">
        <v>0</v>
      </c>
      <c r="F14" s="5">
        <v>0</v>
      </c>
      <c r="G14" s="5">
        <v>0</v>
      </c>
      <c r="H14" s="5">
        <v>8495.7000000000007</v>
      </c>
      <c r="I14" s="5">
        <v>0</v>
      </c>
      <c r="J14" s="5">
        <v>8495.7000000000007</v>
      </c>
      <c r="K14" s="5">
        <v>8495.7000000000007</v>
      </c>
      <c r="L14" s="5">
        <v>0</v>
      </c>
      <c r="M14" s="5">
        <v>0</v>
      </c>
      <c r="N14" s="5">
        <v>0</v>
      </c>
      <c r="O14" s="5">
        <v>8495.7000000000007</v>
      </c>
      <c r="P14" s="5">
        <v>0</v>
      </c>
      <c r="Q14" s="5">
        <v>0</v>
      </c>
      <c r="R14" s="5">
        <v>0</v>
      </c>
      <c r="S14" s="5">
        <v>0</v>
      </c>
      <c r="T14" s="5">
        <v>0</v>
      </c>
    </row>
    <row r="15" spans="1:20" ht="19.5" customHeight="1">
      <c r="A15" s="81" t="s">
        <v>139</v>
      </c>
      <c r="B15" s="81"/>
      <c r="C15" s="81"/>
      <c r="D15" s="10" t="s">
        <v>138</v>
      </c>
      <c r="E15" s="5">
        <v>0</v>
      </c>
      <c r="F15" s="5">
        <v>0</v>
      </c>
      <c r="G15" s="5">
        <v>0</v>
      </c>
      <c r="H15" s="5">
        <v>8495.7000000000007</v>
      </c>
      <c r="I15" s="5">
        <v>0</v>
      </c>
      <c r="J15" s="5">
        <v>8495.7000000000007</v>
      </c>
      <c r="K15" s="5">
        <v>8495.7000000000007</v>
      </c>
      <c r="L15" s="5">
        <v>0</v>
      </c>
      <c r="M15" s="5">
        <v>0</v>
      </c>
      <c r="N15" s="5">
        <v>0</v>
      </c>
      <c r="O15" s="5">
        <v>8495.7000000000007</v>
      </c>
      <c r="P15" s="5">
        <v>0</v>
      </c>
      <c r="Q15" s="5">
        <v>0</v>
      </c>
      <c r="R15" s="5">
        <v>0</v>
      </c>
      <c r="S15" s="5">
        <v>0</v>
      </c>
      <c r="T15" s="5">
        <v>0</v>
      </c>
    </row>
    <row r="16" spans="1:20" ht="19.5" customHeight="1">
      <c r="A16" s="81" t="s">
        <v>140</v>
      </c>
      <c r="B16" s="81"/>
      <c r="C16" s="81"/>
      <c r="D16" s="10" t="s">
        <v>141</v>
      </c>
      <c r="E16" s="5">
        <v>6013651.0800000001</v>
      </c>
      <c r="F16" s="5">
        <v>113301.66</v>
      </c>
      <c r="G16" s="5">
        <v>5900349.4199999999</v>
      </c>
      <c r="H16" s="5">
        <v>1008952443.26</v>
      </c>
      <c r="I16" s="5">
        <v>740792115.66999996</v>
      </c>
      <c r="J16" s="5">
        <v>268160327.59</v>
      </c>
      <c r="K16" s="5">
        <v>1014794068.6799999</v>
      </c>
      <c r="L16" s="5">
        <v>740792115.66999996</v>
      </c>
      <c r="M16" s="5">
        <v>712621368.00999999</v>
      </c>
      <c r="N16" s="5">
        <v>28170747.66</v>
      </c>
      <c r="O16" s="5">
        <v>274001953.00999999</v>
      </c>
      <c r="P16" s="5">
        <v>172025.66</v>
      </c>
      <c r="Q16" s="5">
        <v>113301.66</v>
      </c>
      <c r="R16" s="5">
        <v>58724</v>
      </c>
      <c r="S16" s="5">
        <v>58724</v>
      </c>
      <c r="T16" s="5">
        <v>0</v>
      </c>
    </row>
    <row r="17" spans="1:20" ht="19.5" customHeight="1">
      <c r="A17" s="81" t="s">
        <v>142</v>
      </c>
      <c r="B17" s="81"/>
      <c r="C17" s="81"/>
      <c r="D17" s="10" t="s">
        <v>143</v>
      </c>
      <c r="E17" s="5">
        <v>0</v>
      </c>
      <c r="F17" s="5">
        <v>0</v>
      </c>
      <c r="G17" s="5">
        <v>0</v>
      </c>
      <c r="H17" s="5">
        <v>6067977.0999999996</v>
      </c>
      <c r="I17" s="5">
        <v>5166609.0999999996</v>
      </c>
      <c r="J17" s="5">
        <v>901368</v>
      </c>
      <c r="K17" s="5">
        <v>6067977.0999999996</v>
      </c>
      <c r="L17" s="5">
        <v>5166609.0999999996</v>
      </c>
      <c r="M17" s="5">
        <v>4709115.95</v>
      </c>
      <c r="N17" s="5">
        <v>457493.15</v>
      </c>
      <c r="O17" s="5">
        <v>901368</v>
      </c>
      <c r="P17" s="5">
        <v>0</v>
      </c>
      <c r="Q17" s="5">
        <v>0</v>
      </c>
      <c r="R17" s="5">
        <v>0</v>
      </c>
      <c r="S17" s="5">
        <v>0</v>
      </c>
      <c r="T17" s="5">
        <v>0</v>
      </c>
    </row>
    <row r="18" spans="1:20" ht="19.5" customHeight="1">
      <c r="A18" s="81" t="s">
        <v>144</v>
      </c>
      <c r="B18" s="81"/>
      <c r="C18" s="81"/>
      <c r="D18" s="10" t="s">
        <v>145</v>
      </c>
      <c r="E18" s="5">
        <v>0</v>
      </c>
      <c r="F18" s="5">
        <v>0</v>
      </c>
      <c r="G18" s="5">
        <v>0</v>
      </c>
      <c r="H18" s="5">
        <v>5166609.0999999996</v>
      </c>
      <c r="I18" s="5">
        <v>5166609.0999999996</v>
      </c>
      <c r="J18" s="5">
        <v>0</v>
      </c>
      <c r="K18" s="5">
        <v>5166609.0999999996</v>
      </c>
      <c r="L18" s="5">
        <v>5166609.0999999996</v>
      </c>
      <c r="M18" s="5">
        <v>4709115.95</v>
      </c>
      <c r="N18" s="5">
        <v>457493.15</v>
      </c>
      <c r="O18" s="5">
        <v>0</v>
      </c>
      <c r="P18" s="5">
        <v>0</v>
      </c>
      <c r="Q18" s="5">
        <v>0</v>
      </c>
      <c r="R18" s="5">
        <v>0</v>
      </c>
      <c r="S18" s="5">
        <v>0</v>
      </c>
      <c r="T18" s="5">
        <v>0</v>
      </c>
    </row>
    <row r="19" spans="1:20" ht="19.5" customHeight="1">
      <c r="A19" s="81" t="s">
        <v>146</v>
      </c>
      <c r="B19" s="81"/>
      <c r="C19" s="81"/>
      <c r="D19" s="10" t="s">
        <v>147</v>
      </c>
      <c r="E19" s="5">
        <v>0</v>
      </c>
      <c r="F19" s="5">
        <v>0</v>
      </c>
      <c r="G19" s="5">
        <v>0</v>
      </c>
      <c r="H19" s="5">
        <v>901368</v>
      </c>
      <c r="I19" s="5">
        <v>0</v>
      </c>
      <c r="J19" s="5">
        <v>901368</v>
      </c>
      <c r="K19" s="5">
        <v>901368</v>
      </c>
      <c r="L19" s="5">
        <v>0</v>
      </c>
      <c r="M19" s="5">
        <v>0</v>
      </c>
      <c r="N19" s="5">
        <v>0</v>
      </c>
      <c r="O19" s="5">
        <v>901368</v>
      </c>
      <c r="P19" s="5">
        <v>0</v>
      </c>
      <c r="Q19" s="5">
        <v>0</v>
      </c>
      <c r="R19" s="5">
        <v>0</v>
      </c>
      <c r="S19" s="5">
        <v>0</v>
      </c>
      <c r="T19" s="5">
        <v>0</v>
      </c>
    </row>
    <row r="20" spans="1:20" ht="19.5" customHeight="1">
      <c r="A20" s="81" t="s">
        <v>148</v>
      </c>
      <c r="B20" s="81"/>
      <c r="C20" s="81"/>
      <c r="D20" s="10" t="s">
        <v>149</v>
      </c>
      <c r="E20" s="5">
        <v>5987311.5800000001</v>
      </c>
      <c r="F20" s="5">
        <v>86962.16</v>
      </c>
      <c r="G20" s="5">
        <v>5900349.4199999999</v>
      </c>
      <c r="H20" s="5">
        <v>968247981.75999999</v>
      </c>
      <c r="I20" s="5">
        <v>715825925.50999999</v>
      </c>
      <c r="J20" s="5">
        <v>252422056.25</v>
      </c>
      <c r="K20" s="5">
        <v>974089607.17999995</v>
      </c>
      <c r="L20" s="5">
        <v>715825925.50999999</v>
      </c>
      <c r="M20" s="5">
        <v>690157242.89999998</v>
      </c>
      <c r="N20" s="5">
        <v>25668682.609999999</v>
      </c>
      <c r="O20" s="5">
        <v>258263681.66999999</v>
      </c>
      <c r="P20" s="5">
        <v>145686.16</v>
      </c>
      <c r="Q20" s="5">
        <v>86962.16</v>
      </c>
      <c r="R20" s="5">
        <v>58724</v>
      </c>
      <c r="S20" s="5">
        <v>58724</v>
      </c>
      <c r="T20" s="5">
        <v>0</v>
      </c>
    </row>
    <row r="21" spans="1:20" ht="19.5" customHeight="1">
      <c r="A21" s="81" t="s">
        <v>150</v>
      </c>
      <c r="B21" s="81"/>
      <c r="C21" s="81"/>
      <c r="D21" s="10" t="s">
        <v>151</v>
      </c>
      <c r="E21" s="5">
        <v>0</v>
      </c>
      <c r="F21" s="5">
        <v>0</v>
      </c>
      <c r="G21" s="5">
        <v>0</v>
      </c>
      <c r="H21" s="5">
        <v>46119726.710000001</v>
      </c>
      <c r="I21" s="5">
        <v>10223985.689999999</v>
      </c>
      <c r="J21" s="5">
        <v>35895741.020000003</v>
      </c>
      <c r="K21" s="5">
        <v>46119726.710000001</v>
      </c>
      <c r="L21" s="5">
        <v>10223985.689999999</v>
      </c>
      <c r="M21" s="5">
        <v>9461940.1799999997</v>
      </c>
      <c r="N21" s="5">
        <v>762045.51</v>
      </c>
      <c r="O21" s="5">
        <v>35895741.020000003</v>
      </c>
      <c r="P21" s="5">
        <v>0</v>
      </c>
      <c r="Q21" s="5">
        <v>0</v>
      </c>
      <c r="R21" s="5">
        <v>0</v>
      </c>
      <c r="S21" s="5">
        <v>0</v>
      </c>
      <c r="T21" s="5">
        <v>0</v>
      </c>
    </row>
    <row r="22" spans="1:20" ht="19.5" customHeight="1">
      <c r="A22" s="81" t="s">
        <v>152</v>
      </c>
      <c r="B22" s="81"/>
      <c r="C22" s="81"/>
      <c r="D22" s="10" t="s">
        <v>153</v>
      </c>
      <c r="E22" s="5">
        <v>0</v>
      </c>
      <c r="F22" s="5">
        <v>0</v>
      </c>
      <c r="G22" s="5">
        <v>0</v>
      </c>
      <c r="H22" s="5">
        <v>438471347.89999998</v>
      </c>
      <c r="I22" s="5">
        <v>361351439.31999999</v>
      </c>
      <c r="J22" s="5">
        <v>77119908.579999998</v>
      </c>
      <c r="K22" s="5">
        <v>438471347.89999998</v>
      </c>
      <c r="L22" s="5">
        <v>361351439.31999999</v>
      </c>
      <c r="M22" s="5">
        <v>352366308.98000002</v>
      </c>
      <c r="N22" s="5">
        <v>8985130.3399999999</v>
      </c>
      <c r="O22" s="5">
        <v>77119908.579999998</v>
      </c>
      <c r="P22" s="5">
        <v>0</v>
      </c>
      <c r="Q22" s="5">
        <v>0</v>
      </c>
      <c r="R22" s="5">
        <v>0</v>
      </c>
      <c r="S22" s="5">
        <v>0</v>
      </c>
      <c r="T22" s="5">
        <v>0</v>
      </c>
    </row>
    <row r="23" spans="1:20" ht="19.5" customHeight="1">
      <c r="A23" s="81" t="s">
        <v>154</v>
      </c>
      <c r="B23" s="81"/>
      <c r="C23" s="81"/>
      <c r="D23" s="10" t="s">
        <v>155</v>
      </c>
      <c r="E23" s="5">
        <v>74434.100000000006</v>
      </c>
      <c r="F23" s="5">
        <v>74434.100000000006</v>
      </c>
      <c r="G23" s="5">
        <v>0</v>
      </c>
      <c r="H23" s="5">
        <v>266223218.31</v>
      </c>
      <c r="I23" s="5">
        <v>213636621.47</v>
      </c>
      <c r="J23" s="5">
        <v>52586596.840000004</v>
      </c>
      <c r="K23" s="5">
        <v>266223218.31</v>
      </c>
      <c r="L23" s="5">
        <v>213636621.47</v>
      </c>
      <c r="M23" s="5">
        <v>207706715.62</v>
      </c>
      <c r="N23" s="5">
        <v>5929905.8499999996</v>
      </c>
      <c r="O23" s="5">
        <v>52586596.840000004</v>
      </c>
      <c r="P23" s="5">
        <v>74434.100000000006</v>
      </c>
      <c r="Q23" s="5">
        <v>74434.100000000006</v>
      </c>
      <c r="R23" s="5">
        <v>0</v>
      </c>
      <c r="S23" s="5">
        <v>0</v>
      </c>
      <c r="T23" s="5">
        <v>0</v>
      </c>
    </row>
    <row r="24" spans="1:20" ht="19.5" customHeight="1">
      <c r="A24" s="81" t="s">
        <v>156</v>
      </c>
      <c r="B24" s="81"/>
      <c r="C24" s="81"/>
      <c r="D24" s="10" t="s">
        <v>157</v>
      </c>
      <c r="E24" s="5">
        <v>5833443.4199999999</v>
      </c>
      <c r="F24" s="5">
        <v>0</v>
      </c>
      <c r="G24" s="5">
        <v>5833443.4199999999</v>
      </c>
      <c r="H24" s="5">
        <v>154437206.84999999</v>
      </c>
      <c r="I24" s="5">
        <v>130010355.16</v>
      </c>
      <c r="J24" s="5">
        <v>24426851.690000001</v>
      </c>
      <c r="K24" s="5">
        <v>160270650.27000001</v>
      </c>
      <c r="L24" s="5">
        <v>130010355.16</v>
      </c>
      <c r="M24" s="5">
        <v>120181138.12</v>
      </c>
      <c r="N24" s="5">
        <v>9829217.0399999991</v>
      </c>
      <c r="O24" s="5">
        <v>30260295.109999999</v>
      </c>
      <c r="P24" s="5">
        <v>0</v>
      </c>
      <c r="Q24" s="5">
        <v>0</v>
      </c>
      <c r="R24" s="5">
        <v>0</v>
      </c>
      <c r="S24" s="5">
        <v>0</v>
      </c>
      <c r="T24" s="5">
        <v>0</v>
      </c>
    </row>
    <row r="25" spans="1:20" ht="19.5" customHeight="1">
      <c r="A25" s="81" t="s">
        <v>158</v>
      </c>
      <c r="B25" s="81"/>
      <c r="C25" s="81"/>
      <c r="D25" s="10" t="s">
        <v>159</v>
      </c>
      <c r="E25" s="5">
        <v>79434.06</v>
      </c>
      <c r="F25" s="5">
        <v>12528.06</v>
      </c>
      <c r="G25" s="5">
        <v>66906</v>
      </c>
      <c r="H25" s="5">
        <v>62996481.990000002</v>
      </c>
      <c r="I25" s="5">
        <v>603523.87</v>
      </c>
      <c r="J25" s="5">
        <v>62392958.119999997</v>
      </c>
      <c r="K25" s="5">
        <v>63004663.990000002</v>
      </c>
      <c r="L25" s="5">
        <v>603523.87</v>
      </c>
      <c r="M25" s="5">
        <v>441140</v>
      </c>
      <c r="N25" s="5">
        <v>162383.87</v>
      </c>
      <c r="O25" s="5">
        <v>62401140.119999997</v>
      </c>
      <c r="P25" s="5">
        <v>71252.06</v>
      </c>
      <c r="Q25" s="5">
        <v>12528.06</v>
      </c>
      <c r="R25" s="5">
        <v>58724</v>
      </c>
      <c r="S25" s="5">
        <v>58724</v>
      </c>
      <c r="T25" s="5">
        <v>0</v>
      </c>
    </row>
    <row r="26" spans="1:20" ht="19.5" customHeight="1">
      <c r="A26" s="81" t="s">
        <v>160</v>
      </c>
      <c r="B26" s="81"/>
      <c r="C26" s="81"/>
      <c r="D26" s="10" t="s">
        <v>161</v>
      </c>
      <c r="E26" s="5">
        <v>0</v>
      </c>
      <c r="F26" s="5">
        <v>0</v>
      </c>
      <c r="G26" s="5">
        <v>0</v>
      </c>
      <c r="H26" s="5">
        <v>14106502.460000001</v>
      </c>
      <c r="I26" s="5">
        <v>7443651.0800000001</v>
      </c>
      <c r="J26" s="5">
        <v>6662851.3799999999</v>
      </c>
      <c r="K26" s="5">
        <v>14106502.460000001</v>
      </c>
      <c r="L26" s="5">
        <v>7443651.0800000001</v>
      </c>
      <c r="M26" s="5">
        <v>7300871.0800000001</v>
      </c>
      <c r="N26" s="5">
        <v>142780</v>
      </c>
      <c r="O26" s="5">
        <v>6662851.3799999999</v>
      </c>
      <c r="P26" s="5">
        <v>0</v>
      </c>
      <c r="Q26" s="5">
        <v>0</v>
      </c>
      <c r="R26" s="5">
        <v>0</v>
      </c>
      <c r="S26" s="5">
        <v>0</v>
      </c>
      <c r="T26" s="5">
        <v>0</v>
      </c>
    </row>
    <row r="27" spans="1:20" ht="19.5" customHeight="1">
      <c r="A27" s="81" t="s">
        <v>162</v>
      </c>
      <c r="B27" s="81"/>
      <c r="C27" s="81"/>
      <c r="D27" s="10" t="s">
        <v>163</v>
      </c>
      <c r="E27" s="5">
        <v>0</v>
      </c>
      <c r="F27" s="5">
        <v>0</v>
      </c>
      <c r="G27" s="5">
        <v>0</v>
      </c>
      <c r="H27" s="5">
        <v>14106502.460000001</v>
      </c>
      <c r="I27" s="5">
        <v>7443651.0800000001</v>
      </c>
      <c r="J27" s="5">
        <v>6662851.3799999999</v>
      </c>
      <c r="K27" s="5">
        <v>14106502.460000001</v>
      </c>
      <c r="L27" s="5">
        <v>7443651.0800000001</v>
      </c>
      <c r="M27" s="5">
        <v>7300871.0800000001</v>
      </c>
      <c r="N27" s="5">
        <v>142780</v>
      </c>
      <c r="O27" s="5">
        <v>6662851.3799999999</v>
      </c>
      <c r="P27" s="5">
        <v>0</v>
      </c>
      <c r="Q27" s="5">
        <v>0</v>
      </c>
      <c r="R27" s="5">
        <v>0</v>
      </c>
      <c r="S27" s="5">
        <v>0</v>
      </c>
      <c r="T27" s="5">
        <v>0</v>
      </c>
    </row>
    <row r="28" spans="1:20" ht="19.5" customHeight="1">
      <c r="A28" s="81" t="s">
        <v>164</v>
      </c>
      <c r="B28" s="81"/>
      <c r="C28" s="81"/>
      <c r="D28" s="10" t="s">
        <v>165</v>
      </c>
      <c r="E28" s="5">
        <v>26339.5</v>
      </c>
      <c r="F28" s="5">
        <v>26339.5</v>
      </c>
      <c r="G28" s="5">
        <v>0</v>
      </c>
      <c r="H28" s="5">
        <v>6947320.25</v>
      </c>
      <c r="I28" s="5">
        <v>4282844.95</v>
      </c>
      <c r="J28" s="5">
        <v>2664475.2999999998</v>
      </c>
      <c r="K28" s="5">
        <v>6947320.25</v>
      </c>
      <c r="L28" s="5">
        <v>4282844.95</v>
      </c>
      <c r="M28" s="5">
        <v>3929933.55</v>
      </c>
      <c r="N28" s="5">
        <v>352911.4</v>
      </c>
      <c r="O28" s="5">
        <v>2664475.2999999998</v>
      </c>
      <c r="P28" s="5">
        <v>26339.5</v>
      </c>
      <c r="Q28" s="5">
        <v>26339.5</v>
      </c>
      <c r="R28" s="5">
        <v>0</v>
      </c>
      <c r="S28" s="5">
        <v>0</v>
      </c>
      <c r="T28" s="5">
        <v>0</v>
      </c>
    </row>
    <row r="29" spans="1:20" ht="19.5" customHeight="1">
      <c r="A29" s="81" t="s">
        <v>166</v>
      </c>
      <c r="B29" s="81"/>
      <c r="C29" s="81"/>
      <c r="D29" s="10" t="s">
        <v>167</v>
      </c>
      <c r="E29" s="5">
        <v>26339.5</v>
      </c>
      <c r="F29" s="5">
        <v>26339.5</v>
      </c>
      <c r="G29" s="5">
        <v>0</v>
      </c>
      <c r="H29" s="5">
        <v>6947320.25</v>
      </c>
      <c r="I29" s="5">
        <v>4282844.95</v>
      </c>
      <c r="J29" s="5">
        <v>2664475.2999999998</v>
      </c>
      <c r="K29" s="5">
        <v>6947320.25</v>
      </c>
      <c r="L29" s="5">
        <v>4282844.95</v>
      </c>
      <c r="M29" s="5">
        <v>3929933.55</v>
      </c>
      <c r="N29" s="5">
        <v>352911.4</v>
      </c>
      <c r="O29" s="5">
        <v>2664475.2999999998</v>
      </c>
      <c r="P29" s="5">
        <v>26339.5</v>
      </c>
      <c r="Q29" s="5">
        <v>26339.5</v>
      </c>
      <c r="R29" s="5">
        <v>0</v>
      </c>
      <c r="S29" s="5">
        <v>0</v>
      </c>
      <c r="T29" s="5">
        <v>0</v>
      </c>
    </row>
    <row r="30" spans="1:20" ht="19.5" customHeight="1">
      <c r="A30" s="81" t="s">
        <v>168</v>
      </c>
      <c r="B30" s="81"/>
      <c r="C30" s="81"/>
      <c r="D30" s="10" t="s">
        <v>169</v>
      </c>
      <c r="E30" s="5">
        <v>0</v>
      </c>
      <c r="F30" s="5">
        <v>0</v>
      </c>
      <c r="G30" s="5">
        <v>0</v>
      </c>
      <c r="H30" s="5">
        <v>6474724.9699999997</v>
      </c>
      <c r="I30" s="5">
        <v>6122724.9699999997</v>
      </c>
      <c r="J30" s="5">
        <v>352000</v>
      </c>
      <c r="K30" s="5">
        <v>6474724.9699999997</v>
      </c>
      <c r="L30" s="5">
        <v>6122724.9699999997</v>
      </c>
      <c r="M30" s="5">
        <v>5949327.9699999997</v>
      </c>
      <c r="N30" s="5">
        <v>173397</v>
      </c>
      <c r="O30" s="5">
        <v>352000</v>
      </c>
      <c r="P30" s="5">
        <v>0</v>
      </c>
      <c r="Q30" s="5">
        <v>0</v>
      </c>
      <c r="R30" s="5">
        <v>0</v>
      </c>
      <c r="S30" s="5">
        <v>0</v>
      </c>
      <c r="T30" s="5">
        <v>0</v>
      </c>
    </row>
    <row r="31" spans="1:20" ht="19.5" customHeight="1">
      <c r="A31" s="81" t="s">
        <v>170</v>
      </c>
      <c r="B31" s="81"/>
      <c r="C31" s="81"/>
      <c r="D31" s="10" t="s">
        <v>171</v>
      </c>
      <c r="E31" s="5">
        <v>0</v>
      </c>
      <c r="F31" s="5">
        <v>0</v>
      </c>
      <c r="G31" s="5">
        <v>0</v>
      </c>
      <c r="H31" s="5">
        <v>6122724.9699999997</v>
      </c>
      <c r="I31" s="5">
        <v>6122724.9699999997</v>
      </c>
      <c r="J31" s="5">
        <v>0</v>
      </c>
      <c r="K31" s="5">
        <v>6122724.9699999997</v>
      </c>
      <c r="L31" s="5">
        <v>6122724.9699999997</v>
      </c>
      <c r="M31" s="5">
        <v>5949327.9699999997</v>
      </c>
      <c r="N31" s="5">
        <v>173397</v>
      </c>
      <c r="O31" s="5">
        <v>0</v>
      </c>
      <c r="P31" s="5">
        <v>0</v>
      </c>
      <c r="Q31" s="5">
        <v>0</v>
      </c>
      <c r="R31" s="5">
        <v>0</v>
      </c>
      <c r="S31" s="5">
        <v>0</v>
      </c>
      <c r="T31" s="5">
        <v>0</v>
      </c>
    </row>
    <row r="32" spans="1:20" ht="19.5" customHeight="1">
      <c r="A32" s="81" t="s">
        <v>172</v>
      </c>
      <c r="B32" s="81"/>
      <c r="C32" s="81"/>
      <c r="D32" s="10" t="s">
        <v>173</v>
      </c>
      <c r="E32" s="5">
        <v>0</v>
      </c>
      <c r="F32" s="5">
        <v>0</v>
      </c>
      <c r="G32" s="5">
        <v>0</v>
      </c>
      <c r="H32" s="5">
        <v>352000</v>
      </c>
      <c r="I32" s="5">
        <v>0</v>
      </c>
      <c r="J32" s="5">
        <v>352000</v>
      </c>
      <c r="K32" s="5">
        <v>352000</v>
      </c>
      <c r="L32" s="5">
        <v>0</v>
      </c>
      <c r="M32" s="5">
        <v>0</v>
      </c>
      <c r="N32" s="5">
        <v>0</v>
      </c>
      <c r="O32" s="5">
        <v>352000</v>
      </c>
      <c r="P32" s="5">
        <v>0</v>
      </c>
      <c r="Q32" s="5">
        <v>0</v>
      </c>
      <c r="R32" s="5">
        <v>0</v>
      </c>
      <c r="S32" s="5">
        <v>0</v>
      </c>
      <c r="T32" s="5">
        <v>0</v>
      </c>
    </row>
    <row r="33" spans="1:20" ht="19.5" customHeight="1">
      <c r="A33" s="81" t="s">
        <v>174</v>
      </c>
      <c r="B33" s="81"/>
      <c r="C33" s="81"/>
      <c r="D33" s="10" t="s">
        <v>175</v>
      </c>
      <c r="E33" s="5">
        <v>0</v>
      </c>
      <c r="F33" s="5">
        <v>0</v>
      </c>
      <c r="G33" s="5">
        <v>0</v>
      </c>
      <c r="H33" s="5">
        <v>6520141.1600000001</v>
      </c>
      <c r="I33" s="5">
        <v>1362844.5</v>
      </c>
      <c r="J33" s="5">
        <v>5157296.66</v>
      </c>
      <c r="K33" s="5">
        <v>6520141.1600000001</v>
      </c>
      <c r="L33" s="5">
        <v>1362844.5</v>
      </c>
      <c r="M33" s="5">
        <v>0</v>
      </c>
      <c r="N33" s="5">
        <v>1362844.5</v>
      </c>
      <c r="O33" s="5">
        <v>5157296.66</v>
      </c>
      <c r="P33" s="5">
        <v>0</v>
      </c>
      <c r="Q33" s="5">
        <v>0</v>
      </c>
      <c r="R33" s="5">
        <v>0</v>
      </c>
      <c r="S33" s="5">
        <v>0</v>
      </c>
      <c r="T33" s="5">
        <v>0</v>
      </c>
    </row>
    <row r="34" spans="1:20" ht="19.5" customHeight="1">
      <c r="A34" s="81" t="s">
        <v>176</v>
      </c>
      <c r="B34" s="81"/>
      <c r="C34" s="81"/>
      <c r="D34" s="10" t="s">
        <v>177</v>
      </c>
      <c r="E34" s="5">
        <v>0</v>
      </c>
      <c r="F34" s="5">
        <v>0</v>
      </c>
      <c r="G34" s="5">
        <v>0</v>
      </c>
      <c r="H34" s="5">
        <v>5000000</v>
      </c>
      <c r="I34" s="5">
        <v>0</v>
      </c>
      <c r="J34" s="5">
        <v>5000000</v>
      </c>
      <c r="K34" s="5">
        <v>5000000</v>
      </c>
      <c r="L34" s="5">
        <v>0</v>
      </c>
      <c r="M34" s="5">
        <v>0</v>
      </c>
      <c r="N34" s="5">
        <v>0</v>
      </c>
      <c r="O34" s="5">
        <v>5000000</v>
      </c>
      <c r="P34" s="5">
        <v>0</v>
      </c>
      <c r="Q34" s="5">
        <v>0</v>
      </c>
      <c r="R34" s="5">
        <v>0</v>
      </c>
      <c r="S34" s="5">
        <v>0</v>
      </c>
      <c r="T34" s="5">
        <v>0</v>
      </c>
    </row>
    <row r="35" spans="1:20" ht="19.5" customHeight="1">
      <c r="A35" s="81" t="s">
        <v>178</v>
      </c>
      <c r="B35" s="81"/>
      <c r="C35" s="81"/>
      <c r="D35" s="10" t="s">
        <v>179</v>
      </c>
      <c r="E35" s="5">
        <v>0</v>
      </c>
      <c r="F35" s="5">
        <v>0</v>
      </c>
      <c r="G35" s="5">
        <v>0</v>
      </c>
      <c r="H35" s="5">
        <v>1520141.16</v>
      </c>
      <c r="I35" s="5">
        <v>1362844.5</v>
      </c>
      <c r="J35" s="5">
        <v>157296.66</v>
      </c>
      <c r="K35" s="5">
        <v>1520141.16</v>
      </c>
      <c r="L35" s="5">
        <v>1362844.5</v>
      </c>
      <c r="M35" s="5">
        <v>0</v>
      </c>
      <c r="N35" s="5">
        <v>1362844.5</v>
      </c>
      <c r="O35" s="5">
        <v>157296.66</v>
      </c>
      <c r="P35" s="5">
        <v>0</v>
      </c>
      <c r="Q35" s="5">
        <v>0</v>
      </c>
      <c r="R35" s="5">
        <v>0</v>
      </c>
      <c r="S35" s="5">
        <v>0</v>
      </c>
      <c r="T35" s="5">
        <v>0</v>
      </c>
    </row>
    <row r="36" spans="1:20" ht="19.5" customHeight="1">
      <c r="A36" s="81" t="s">
        <v>180</v>
      </c>
      <c r="B36" s="81"/>
      <c r="C36" s="81"/>
      <c r="D36" s="10" t="s">
        <v>181</v>
      </c>
      <c r="E36" s="5">
        <v>0</v>
      </c>
      <c r="F36" s="5">
        <v>0</v>
      </c>
      <c r="G36" s="5">
        <v>0</v>
      </c>
      <c r="H36" s="5">
        <v>587795.56000000006</v>
      </c>
      <c r="I36" s="5">
        <v>587515.56000000006</v>
      </c>
      <c r="J36" s="5">
        <v>280</v>
      </c>
      <c r="K36" s="5">
        <v>587795.56000000006</v>
      </c>
      <c r="L36" s="5">
        <v>587515.56000000006</v>
      </c>
      <c r="M36" s="5">
        <v>574876.56000000006</v>
      </c>
      <c r="N36" s="5">
        <v>12639</v>
      </c>
      <c r="O36" s="5">
        <v>280</v>
      </c>
      <c r="P36" s="5">
        <v>0</v>
      </c>
      <c r="Q36" s="5">
        <v>0</v>
      </c>
      <c r="R36" s="5">
        <v>0</v>
      </c>
      <c r="S36" s="5">
        <v>0</v>
      </c>
      <c r="T36" s="5">
        <v>0</v>
      </c>
    </row>
    <row r="37" spans="1:20" ht="19.5" customHeight="1">
      <c r="A37" s="81" t="s">
        <v>182</v>
      </c>
      <c r="B37" s="81"/>
      <c r="C37" s="81"/>
      <c r="D37" s="10" t="s">
        <v>181</v>
      </c>
      <c r="E37" s="5">
        <v>0</v>
      </c>
      <c r="F37" s="5">
        <v>0</v>
      </c>
      <c r="G37" s="5">
        <v>0</v>
      </c>
      <c r="H37" s="5">
        <v>587795.56000000006</v>
      </c>
      <c r="I37" s="5">
        <v>587515.56000000006</v>
      </c>
      <c r="J37" s="5">
        <v>280</v>
      </c>
      <c r="K37" s="5">
        <v>587795.56000000006</v>
      </c>
      <c r="L37" s="5">
        <v>587515.56000000006</v>
      </c>
      <c r="M37" s="5">
        <v>574876.56000000006</v>
      </c>
      <c r="N37" s="5">
        <v>12639</v>
      </c>
      <c r="O37" s="5">
        <v>280</v>
      </c>
      <c r="P37" s="5">
        <v>0</v>
      </c>
      <c r="Q37" s="5">
        <v>0</v>
      </c>
      <c r="R37" s="5">
        <v>0</v>
      </c>
      <c r="S37" s="5">
        <v>0</v>
      </c>
      <c r="T37" s="5">
        <v>0</v>
      </c>
    </row>
    <row r="38" spans="1:20" ht="19.5" customHeight="1">
      <c r="A38" s="81" t="s">
        <v>183</v>
      </c>
      <c r="B38" s="81"/>
      <c r="C38" s="81"/>
      <c r="D38" s="10" t="s">
        <v>184</v>
      </c>
      <c r="E38" s="5">
        <v>0</v>
      </c>
      <c r="F38" s="5">
        <v>0</v>
      </c>
      <c r="G38" s="5">
        <v>0</v>
      </c>
      <c r="H38" s="5">
        <v>229774.93</v>
      </c>
      <c r="I38" s="5">
        <v>229774.93</v>
      </c>
      <c r="J38" s="5">
        <v>0</v>
      </c>
      <c r="K38" s="5">
        <v>229774.93</v>
      </c>
      <c r="L38" s="5">
        <v>229774.93</v>
      </c>
      <c r="M38" s="5">
        <v>150548</v>
      </c>
      <c r="N38" s="5">
        <v>79226.929999999993</v>
      </c>
      <c r="O38" s="5">
        <v>0</v>
      </c>
      <c r="P38" s="5">
        <v>0</v>
      </c>
      <c r="Q38" s="5">
        <v>0</v>
      </c>
      <c r="R38" s="5">
        <v>0</v>
      </c>
      <c r="S38" s="5">
        <v>0</v>
      </c>
      <c r="T38" s="5">
        <v>0</v>
      </c>
    </row>
    <row r="39" spans="1:20" ht="19.5" customHeight="1">
      <c r="A39" s="81" t="s">
        <v>185</v>
      </c>
      <c r="B39" s="81"/>
      <c r="C39" s="81"/>
      <c r="D39" s="10" t="s">
        <v>186</v>
      </c>
      <c r="E39" s="5">
        <v>0</v>
      </c>
      <c r="F39" s="5">
        <v>0</v>
      </c>
      <c r="G39" s="5">
        <v>0</v>
      </c>
      <c r="H39" s="5">
        <v>229774.93</v>
      </c>
      <c r="I39" s="5">
        <v>229774.93</v>
      </c>
      <c r="J39" s="5">
        <v>0</v>
      </c>
      <c r="K39" s="5">
        <v>229774.93</v>
      </c>
      <c r="L39" s="5">
        <v>229774.93</v>
      </c>
      <c r="M39" s="5">
        <v>150548</v>
      </c>
      <c r="N39" s="5">
        <v>79226.929999999993</v>
      </c>
      <c r="O39" s="5">
        <v>0</v>
      </c>
      <c r="P39" s="5">
        <v>0</v>
      </c>
      <c r="Q39" s="5">
        <v>0</v>
      </c>
      <c r="R39" s="5">
        <v>0</v>
      </c>
      <c r="S39" s="5">
        <v>0</v>
      </c>
      <c r="T39" s="5">
        <v>0</v>
      </c>
    </row>
    <row r="40" spans="1:20" ht="19.5" customHeight="1">
      <c r="A40" s="81" t="s">
        <v>187</v>
      </c>
      <c r="B40" s="81"/>
      <c r="C40" s="81"/>
      <c r="D40" s="10" t="s">
        <v>145</v>
      </c>
      <c r="E40" s="5">
        <v>0</v>
      </c>
      <c r="F40" s="5">
        <v>0</v>
      </c>
      <c r="G40" s="5">
        <v>0</v>
      </c>
      <c r="H40" s="5">
        <v>163046.46</v>
      </c>
      <c r="I40" s="5">
        <v>163046.46</v>
      </c>
      <c r="J40" s="5">
        <v>0</v>
      </c>
      <c r="K40" s="5">
        <v>163046.46</v>
      </c>
      <c r="L40" s="5">
        <v>163046.46</v>
      </c>
      <c r="M40" s="5">
        <v>150548</v>
      </c>
      <c r="N40" s="5">
        <v>12498.46</v>
      </c>
      <c r="O40" s="5">
        <v>0</v>
      </c>
      <c r="P40" s="5">
        <v>0</v>
      </c>
      <c r="Q40" s="5">
        <v>0</v>
      </c>
      <c r="R40" s="5">
        <v>0</v>
      </c>
      <c r="S40" s="5">
        <v>0</v>
      </c>
      <c r="T40" s="5">
        <v>0</v>
      </c>
    </row>
    <row r="41" spans="1:20" ht="19.5" customHeight="1">
      <c r="A41" s="81" t="s">
        <v>188</v>
      </c>
      <c r="B41" s="81"/>
      <c r="C41" s="81"/>
      <c r="D41" s="10" t="s">
        <v>189</v>
      </c>
      <c r="E41" s="5">
        <v>0</v>
      </c>
      <c r="F41" s="5">
        <v>0</v>
      </c>
      <c r="G41" s="5">
        <v>0</v>
      </c>
      <c r="H41" s="5">
        <v>66728.47</v>
      </c>
      <c r="I41" s="5">
        <v>66728.47</v>
      </c>
      <c r="J41" s="5">
        <v>0</v>
      </c>
      <c r="K41" s="5">
        <v>66728.47</v>
      </c>
      <c r="L41" s="5">
        <v>66728.47</v>
      </c>
      <c r="M41" s="5">
        <v>0</v>
      </c>
      <c r="N41" s="5">
        <v>66728.47</v>
      </c>
      <c r="O41" s="5">
        <v>0</v>
      </c>
      <c r="P41" s="5">
        <v>0</v>
      </c>
      <c r="Q41" s="5">
        <v>0</v>
      </c>
      <c r="R41" s="5">
        <v>0</v>
      </c>
      <c r="S41" s="5">
        <v>0</v>
      </c>
      <c r="T41" s="5">
        <v>0</v>
      </c>
    </row>
    <row r="42" spans="1:20" ht="19.5" customHeight="1">
      <c r="A42" s="81" t="s">
        <v>190</v>
      </c>
      <c r="B42" s="81"/>
      <c r="C42" s="81"/>
      <c r="D42" s="10" t="s">
        <v>191</v>
      </c>
      <c r="E42" s="5">
        <v>21708</v>
      </c>
      <c r="F42" s="5">
        <v>21708</v>
      </c>
      <c r="G42" s="5">
        <v>0</v>
      </c>
      <c r="H42" s="5">
        <v>127393226.95999999</v>
      </c>
      <c r="I42" s="5">
        <v>127386186.95999999</v>
      </c>
      <c r="J42" s="5">
        <v>7040</v>
      </c>
      <c r="K42" s="5">
        <v>127414934.95999999</v>
      </c>
      <c r="L42" s="5">
        <v>127407894.95999999</v>
      </c>
      <c r="M42" s="5">
        <v>127407894.95999999</v>
      </c>
      <c r="N42" s="5">
        <v>0</v>
      </c>
      <c r="O42" s="5">
        <v>7040</v>
      </c>
      <c r="P42" s="5">
        <v>0</v>
      </c>
      <c r="Q42" s="5">
        <v>0</v>
      </c>
      <c r="R42" s="5">
        <v>0</v>
      </c>
      <c r="S42" s="5">
        <v>0</v>
      </c>
      <c r="T42" s="5">
        <v>0</v>
      </c>
    </row>
    <row r="43" spans="1:20" ht="19.5" customHeight="1">
      <c r="A43" s="81" t="s">
        <v>192</v>
      </c>
      <c r="B43" s="81"/>
      <c r="C43" s="81"/>
      <c r="D43" s="10" t="s">
        <v>193</v>
      </c>
      <c r="E43" s="5">
        <v>0</v>
      </c>
      <c r="F43" s="5">
        <v>0</v>
      </c>
      <c r="G43" s="5">
        <v>0</v>
      </c>
      <c r="H43" s="5">
        <v>122324009.95999999</v>
      </c>
      <c r="I43" s="5">
        <v>122324009.95999999</v>
      </c>
      <c r="J43" s="5">
        <v>0</v>
      </c>
      <c r="K43" s="5">
        <v>122324009.95999999</v>
      </c>
      <c r="L43" s="5">
        <v>122324009.95999999</v>
      </c>
      <c r="M43" s="5">
        <v>122324009.95999999</v>
      </c>
      <c r="N43" s="5">
        <v>0</v>
      </c>
      <c r="O43" s="5">
        <v>0</v>
      </c>
      <c r="P43" s="5">
        <v>0</v>
      </c>
      <c r="Q43" s="5">
        <v>0</v>
      </c>
      <c r="R43" s="5">
        <v>0</v>
      </c>
      <c r="S43" s="5">
        <v>0</v>
      </c>
      <c r="T43" s="5">
        <v>0</v>
      </c>
    </row>
    <row r="44" spans="1:20" ht="19.5" customHeight="1">
      <c r="A44" s="81" t="s">
        <v>194</v>
      </c>
      <c r="B44" s="81"/>
      <c r="C44" s="81"/>
      <c r="D44" s="10" t="s">
        <v>195</v>
      </c>
      <c r="E44" s="5">
        <v>0</v>
      </c>
      <c r="F44" s="5">
        <v>0</v>
      </c>
      <c r="G44" s="5">
        <v>0</v>
      </c>
      <c r="H44" s="5">
        <v>106680549.43000001</v>
      </c>
      <c r="I44" s="5">
        <v>106680549.43000001</v>
      </c>
      <c r="J44" s="5">
        <v>0</v>
      </c>
      <c r="K44" s="5">
        <v>106680549.43000001</v>
      </c>
      <c r="L44" s="5">
        <v>106680549.43000001</v>
      </c>
      <c r="M44" s="5">
        <v>106680549.43000001</v>
      </c>
      <c r="N44" s="5">
        <v>0</v>
      </c>
      <c r="O44" s="5">
        <v>0</v>
      </c>
      <c r="P44" s="5">
        <v>0</v>
      </c>
      <c r="Q44" s="5">
        <v>0</v>
      </c>
      <c r="R44" s="5">
        <v>0</v>
      </c>
      <c r="S44" s="5">
        <v>0</v>
      </c>
      <c r="T44" s="5">
        <v>0</v>
      </c>
    </row>
    <row r="45" spans="1:20" ht="19.5" customHeight="1">
      <c r="A45" s="81" t="s">
        <v>196</v>
      </c>
      <c r="B45" s="81"/>
      <c r="C45" s="81"/>
      <c r="D45" s="10" t="s">
        <v>197</v>
      </c>
      <c r="E45" s="5">
        <v>0</v>
      </c>
      <c r="F45" s="5">
        <v>0</v>
      </c>
      <c r="G45" s="5">
        <v>0</v>
      </c>
      <c r="H45" s="5">
        <v>15643460.529999999</v>
      </c>
      <c r="I45" s="5">
        <v>15643460.529999999</v>
      </c>
      <c r="J45" s="5">
        <v>0</v>
      </c>
      <c r="K45" s="5">
        <v>15643460.529999999</v>
      </c>
      <c r="L45" s="5">
        <v>15643460.529999999</v>
      </c>
      <c r="M45" s="5">
        <v>15643460.529999999</v>
      </c>
      <c r="N45" s="5">
        <v>0</v>
      </c>
      <c r="O45" s="5">
        <v>0</v>
      </c>
      <c r="P45" s="5">
        <v>0</v>
      </c>
      <c r="Q45" s="5">
        <v>0</v>
      </c>
      <c r="R45" s="5">
        <v>0</v>
      </c>
      <c r="S45" s="5">
        <v>0</v>
      </c>
      <c r="T45" s="5">
        <v>0</v>
      </c>
    </row>
    <row r="46" spans="1:20" ht="19.5" customHeight="1">
      <c r="A46" s="81" t="s">
        <v>198</v>
      </c>
      <c r="B46" s="81"/>
      <c r="C46" s="81"/>
      <c r="D46" s="10" t="s">
        <v>199</v>
      </c>
      <c r="E46" s="5">
        <v>0</v>
      </c>
      <c r="F46" s="5">
        <v>0</v>
      </c>
      <c r="G46" s="5">
        <v>0</v>
      </c>
      <c r="H46" s="5">
        <v>7040</v>
      </c>
      <c r="I46" s="5">
        <v>0</v>
      </c>
      <c r="J46" s="5">
        <v>7040</v>
      </c>
      <c r="K46" s="5">
        <v>7040</v>
      </c>
      <c r="L46" s="5">
        <v>0</v>
      </c>
      <c r="M46" s="5">
        <v>0</v>
      </c>
      <c r="N46" s="5">
        <v>0</v>
      </c>
      <c r="O46" s="5">
        <v>7040</v>
      </c>
      <c r="P46" s="5">
        <v>0</v>
      </c>
      <c r="Q46" s="5">
        <v>0</v>
      </c>
      <c r="R46" s="5">
        <v>0</v>
      </c>
      <c r="S46" s="5">
        <v>0</v>
      </c>
      <c r="T46" s="5">
        <v>0</v>
      </c>
    </row>
    <row r="47" spans="1:20" ht="19.5" customHeight="1">
      <c r="A47" s="81" t="s">
        <v>200</v>
      </c>
      <c r="B47" s="81"/>
      <c r="C47" s="81"/>
      <c r="D47" s="10" t="s">
        <v>201</v>
      </c>
      <c r="E47" s="5">
        <v>0</v>
      </c>
      <c r="F47" s="5">
        <v>0</v>
      </c>
      <c r="G47" s="5">
        <v>0</v>
      </c>
      <c r="H47" s="5">
        <v>7040</v>
      </c>
      <c r="I47" s="5">
        <v>0</v>
      </c>
      <c r="J47" s="5">
        <v>7040</v>
      </c>
      <c r="K47" s="5">
        <v>7040</v>
      </c>
      <c r="L47" s="5">
        <v>0</v>
      </c>
      <c r="M47" s="5">
        <v>0</v>
      </c>
      <c r="N47" s="5">
        <v>0</v>
      </c>
      <c r="O47" s="5">
        <v>7040</v>
      </c>
      <c r="P47" s="5">
        <v>0</v>
      </c>
      <c r="Q47" s="5">
        <v>0</v>
      </c>
      <c r="R47" s="5">
        <v>0</v>
      </c>
      <c r="S47" s="5">
        <v>0</v>
      </c>
      <c r="T47" s="5">
        <v>0</v>
      </c>
    </row>
    <row r="48" spans="1:20" ht="19.5" customHeight="1">
      <c r="A48" s="81" t="s">
        <v>202</v>
      </c>
      <c r="B48" s="81"/>
      <c r="C48" s="81"/>
      <c r="D48" s="10" t="s">
        <v>203</v>
      </c>
      <c r="E48" s="5">
        <v>21708</v>
      </c>
      <c r="F48" s="5">
        <v>21708</v>
      </c>
      <c r="G48" s="5">
        <v>0</v>
      </c>
      <c r="H48" s="5">
        <v>5062177</v>
      </c>
      <c r="I48" s="5">
        <v>5062177</v>
      </c>
      <c r="J48" s="5">
        <v>0</v>
      </c>
      <c r="K48" s="5">
        <v>5083885</v>
      </c>
      <c r="L48" s="5">
        <v>5083885</v>
      </c>
      <c r="M48" s="5">
        <v>5083885</v>
      </c>
      <c r="N48" s="5">
        <v>0</v>
      </c>
      <c r="O48" s="5">
        <v>0</v>
      </c>
      <c r="P48" s="5">
        <v>0</v>
      </c>
      <c r="Q48" s="5">
        <v>0</v>
      </c>
      <c r="R48" s="5">
        <v>0</v>
      </c>
      <c r="S48" s="5">
        <v>0</v>
      </c>
      <c r="T48" s="5">
        <v>0</v>
      </c>
    </row>
    <row r="49" spans="1:20" ht="19.5" customHeight="1">
      <c r="A49" s="81" t="s">
        <v>204</v>
      </c>
      <c r="B49" s="81"/>
      <c r="C49" s="81"/>
      <c r="D49" s="10" t="s">
        <v>205</v>
      </c>
      <c r="E49" s="5">
        <v>21708</v>
      </c>
      <c r="F49" s="5">
        <v>21708</v>
      </c>
      <c r="G49" s="5">
        <v>0</v>
      </c>
      <c r="H49" s="5">
        <v>5062177</v>
      </c>
      <c r="I49" s="5">
        <v>5062177</v>
      </c>
      <c r="J49" s="5">
        <v>0</v>
      </c>
      <c r="K49" s="5">
        <v>5083885</v>
      </c>
      <c r="L49" s="5">
        <v>5083885</v>
      </c>
      <c r="M49" s="5">
        <v>5083885</v>
      </c>
      <c r="N49" s="5">
        <v>0</v>
      </c>
      <c r="O49" s="5">
        <v>0</v>
      </c>
      <c r="P49" s="5">
        <v>0</v>
      </c>
      <c r="Q49" s="5">
        <v>0</v>
      </c>
      <c r="R49" s="5">
        <v>0</v>
      </c>
      <c r="S49" s="5">
        <v>0</v>
      </c>
      <c r="T49" s="5">
        <v>0</v>
      </c>
    </row>
    <row r="50" spans="1:20" ht="19.5" customHeight="1">
      <c r="A50" s="81" t="s">
        <v>206</v>
      </c>
      <c r="B50" s="81"/>
      <c r="C50" s="81"/>
      <c r="D50" s="10" t="s">
        <v>207</v>
      </c>
      <c r="E50" s="5">
        <v>0</v>
      </c>
      <c r="F50" s="5">
        <v>0</v>
      </c>
      <c r="G50" s="5">
        <v>0</v>
      </c>
      <c r="H50" s="5">
        <v>90914576.109999999</v>
      </c>
      <c r="I50" s="5">
        <v>90914576.109999999</v>
      </c>
      <c r="J50" s="5">
        <v>0</v>
      </c>
      <c r="K50" s="5">
        <v>90914576.109999999</v>
      </c>
      <c r="L50" s="5">
        <v>90914576.109999999</v>
      </c>
      <c r="M50" s="5">
        <v>90914576.109999999</v>
      </c>
      <c r="N50" s="5">
        <v>0</v>
      </c>
      <c r="O50" s="5">
        <v>0</v>
      </c>
      <c r="P50" s="5">
        <v>0</v>
      </c>
      <c r="Q50" s="5">
        <v>0</v>
      </c>
      <c r="R50" s="5">
        <v>0</v>
      </c>
      <c r="S50" s="5">
        <v>0</v>
      </c>
      <c r="T50" s="5">
        <v>0</v>
      </c>
    </row>
    <row r="51" spans="1:20" ht="19.5" customHeight="1">
      <c r="A51" s="81" t="s">
        <v>208</v>
      </c>
      <c r="B51" s="81"/>
      <c r="C51" s="81"/>
      <c r="D51" s="10" t="s">
        <v>209</v>
      </c>
      <c r="E51" s="5">
        <v>0</v>
      </c>
      <c r="F51" s="5">
        <v>0</v>
      </c>
      <c r="G51" s="5">
        <v>0</v>
      </c>
      <c r="H51" s="5">
        <v>90914576.109999999</v>
      </c>
      <c r="I51" s="5">
        <v>90914576.109999999</v>
      </c>
      <c r="J51" s="5">
        <v>0</v>
      </c>
      <c r="K51" s="5">
        <v>90914576.109999999</v>
      </c>
      <c r="L51" s="5">
        <v>90914576.109999999</v>
      </c>
      <c r="M51" s="5">
        <v>90914576.109999999</v>
      </c>
      <c r="N51" s="5">
        <v>0</v>
      </c>
      <c r="O51" s="5">
        <v>0</v>
      </c>
      <c r="P51" s="5">
        <v>0</v>
      </c>
      <c r="Q51" s="5">
        <v>0</v>
      </c>
      <c r="R51" s="5">
        <v>0</v>
      </c>
      <c r="S51" s="5">
        <v>0</v>
      </c>
      <c r="T51" s="5">
        <v>0</v>
      </c>
    </row>
    <row r="52" spans="1:20" ht="19.5" customHeight="1">
      <c r="A52" s="81" t="s">
        <v>210</v>
      </c>
      <c r="B52" s="81"/>
      <c r="C52" s="81"/>
      <c r="D52" s="10" t="s">
        <v>211</v>
      </c>
      <c r="E52" s="5">
        <v>0</v>
      </c>
      <c r="F52" s="5">
        <v>0</v>
      </c>
      <c r="G52" s="5">
        <v>0</v>
      </c>
      <c r="H52" s="5">
        <v>181033.41</v>
      </c>
      <c r="I52" s="5">
        <v>181033.41</v>
      </c>
      <c r="J52" s="5">
        <v>0</v>
      </c>
      <c r="K52" s="5">
        <v>181033.41</v>
      </c>
      <c r="L52" s="5">
        <v>181033.41</v>
      </c>
      <c r="M52" s="5">
        <v>181033.41</v>
      </c>
      <c r="N52" s="5">
        <v>0</v>
      </c>
      <c r="O52" s="5">
        <v>0</v>
      </c>
      <c r="P52" s="5">
        <v>0</v>
      </c>
      <c r="Q52" s="5">
        <v>0</v>
      </c>
      <c r="R52" s="5">
        <v>0</v>
      </c>
      <c r="S52" s="5">
        <v>0</v>
      </c>
      <c r="T52" s="5">
        <v>0</v>
      </c>
    </row>
    <row r="53" spans="1:20" ht="19.5" customHeight="1">
      <c r="A53" s="81" t="s">
        <v>212</v>
      </c>
      <c r="B53" s="81"/>
      <c r="C53" s="81"/>
      <c r="D53" s="10" t="s">
        <v>213</v>
      </c>
      <c r="E53" s="5">
        <v>0</v>
      </c>
      <c r="F53" s="5">
        <v>0</v>
      </c>
      <c r="G53" s="5">
        <v>0</v>
      </c>
      <c r="H53" s="5">
        <v>49574656.43</v>
      </c>
      <c r="I53" s="5">
        <v>49574656.43</v>
      </c>
      <c r="J53" s="5">
        <v>0</v>
      </c>
      <c r="K53" s="5">
        <v>49574656.43</v>
      </c>
      <c r="L53" s="5">
        <v>49574656.43</v>
      </c>
      <c r="M53" s="5">
        <v>49574656.43</v>
      </c>
      <c r="N53" s="5">
        <v>0</v>
      </c>
      <c r="O53" s="5">
        <v>0</v>
      </c>
      <c r="P53" s="5">
        <v>0</v>
      </c>
      <c r="Q53" s="5">
        <v>0</v>
      </c>
      <c r="R53" s="5">
        <v>0</v>
      </c>
      <c r="S53" s="5">
        <v>0</v>
      </c>
      <c r="T53" s="5">
        <v>0</v>
      </c>
    </row>
    <row r="54" spans="1:20" ht="19.5" customHeight="1">
      <c r="A54" s="81" t="s">
        <v>214</v>
      </c>
      <c r="B54" s="81"/>
      <c r="C54" s="81"/>
      <c r="D54" s="10" t="s">
        <v>215</v>
      </c>
      <c r="E54" s="5">
        <v>0</v>
      </c>
      <c r="F54" s="5">
        <v>0</v>
      </c>
      <c r="G54" s="5">
        <v>0</v>
      </c>
      <c r="H54" s="5">
        <v>37441520.799999997</v>
      </c>
      <c r="I54" s="5">
        <v>37441520.799999997</v>
      </c>
      <c r="J54" s="5">
        <v>0</v>
      </c>
      <c r="K54" s="5">
        <v>37441520.799999997</v>
      </c>
      <c r="L54" s="5">
        <v>37441520.799999997</v>
      </c>
      <c r="M54" s="5">
        <v>37441520.799999997</v>
      </c>
      <c r="N54" s="5">
        <v>0</v>
      </c>
      <c r="O54" s="5">
        <v>0</v>
      </c>
      <c r="P54" s="5">
        <v>0</v>
      </c>
      <c r="Q54" s="5">
        <v>0</v>
      </c>
      <c r="R54" s="5">
        <v>0</v>
      </c>
      <c r="S54" s="5">
        <v>0</v>
      </c>
      <c r="T54" s="5">
        <v>0</v>
      </c>
    </row>
    <row r="55" spans="1:20" ht="19.5" customHeight="1">
      <c r="A55" s="81" t="s">
        <v>216</v>
      </c>
      <c r="B55" s="81"/>
      <c r="C55" s="81"/>
      <c r="D55" s="10" t="s">
        <v>217</v>
      </c>
      <c r="E55" s="5">
        <v>0</v>
      </c>
      <c r="F55" s="5">
        <v>0</v>
      </c>
      <c r="G55" s="5">
        <v>0</v>
      </c>
      <c r="H55" s="5">
        <v>3717365.47</v>
      </c>
      <c r="I55" s="5">
        <v>3717365.47</v>
      </c>
      <c r="J55" s="5">
        <v>0</v>
      </c>
      <c r="K55" s="5">
        <v>3717365.47</v>
      </c>
      <c r="L55" s="5">
        <v>3717365.47</v>
      </c>
      <c r="M55" s="5">
        <v>3717365.47</v>
      </c>
      <c r="N55" s="5">
        <v>0</v>
      </c>
      <c r="O55" s="5">
        <v>0</v>
      </c>
      <c r="P55" s="5">
        <v>0</v>
      </c>
      <c r="Q55" s="5">
        <v>0</v>
      </c>
      <c r="R55" s="5">
        <v>0</v>
      </c>
      <c r="S55" s="5">
        <v>0</v>
      </c>
      <c r="T55" s="5">
        <v>0</v>
      </c>
    </row>
    <row r="56" spans="1:20" ht="19.5" customHeight="1">
      <c r="A56" s="81" t="s">
        <v>218</v>
      </c>
      <c r="B56" s="81"/>
      <c r="C56" s="81"/>
      <c r="D56" s="10" t="s">
        <v>219</v>
      </c>
      <c r="E56" s="5">
        <v>50000</v>
      </c>
      <c r="F56" s="5">
        <v>0</v>
      </c>
      <c r="G56" s="5">
        <v>50000</v>
      </c>
      <c r="H56" s="5">
        <v>10896000</v>
      </c>
      <c r="I56" s="5">
        <v>0</v>
      </c>
      <c r="J56" s="5">
        <v>10896000</v>
      </c>
      <c r="K56" s="5">
        <v>10896000</v>
      </c>
      <c r="L56" s="5">
        <v>0</v>
      </c>
      <c r="M56" s="5">
        <v>0</v>
      </c>
      <c r="N56" s="5">
        <v>0</v>
      </c>
      <c r="O56" s="5">
        <v>10896000</v>
      </c>
      <c r="P56" s="5">
        <v>50000</v>
      </c>
      <c r="Q56" s="5">
        <v>0</v>
      </c>
      <c r="R56" s="5">
        <v>50000</v>
      </c>
      <c r="S56" s="5">
        <v>50000</v>
      </c>
      <c r="T56" s="5">
        <v>0</v>
      </c>
    </row>
    <row r="57" spans="1:20" ht="19.5" customHeight="1">
      <c r="A57" s="81" t="s">
        <v>220</v>
      </c>
      <c r="B57" s="81"/>
      <c r="C57" s="81"/>
      <c r="D57" s="10" t="s">
        <v>221</v>
      </c>
      <c r="E57" s="5">
        <v>0</v>
      </c>
      <c r="F57" s="5">
        <v>0</v>
      </c>
      <c r="G57" s="5">
        <v>0</v>
      </c>
      <c r="H57" s="5">
        <v>10896000</v>
      </c>
      <c r="I57" s="5">
        <v>0</v>
      </c>
      <c r="J57" s="5">
        <v>10896000</v>
      </c>
      <c r="K57" s="5">
        <v>10896000</v>
      </c>
      <c r="L57" s="5">
        <v>0</v>
      </c>
      <c r="M57" s="5">
        <v>0</v>
      </c>
      <c r="N57" s="5">
        <v>0</v>
      </c>
      <c r="O57" s="5">
        <v>10896000</v>
      </c>
      <c r="P57" s="5">
        <v>0</v>
      </c>
      <c r="Q57" s="5">
        <v>0</v>
      </c>
      <c r="R57" s="5">
        <v>0</v>
      </c>
      <c r="S57" s="5">
        <v>0</v>
      </c>
      <c r="T57" s="5">
        <v>0</v>
      </c>
    </row>
    <row r="58" spans="1:20" ht="19.5" customHeight="1">
      <c r="A58" s="81" t="s">
        <v>222</v>
      </c>
      <c r="B58" s="81"/>
      <c r="C58" s="81"/>
      <c r="D58" s="10" t="s">
        <v>223</v>
      </c>
      <c r="E58" s="5">
        <v>0</v>
      </c>
      <c r="F58" s="5">
        <v>0</v>
      </c>
      <c r="G58" s="5">
        <v>0</v>
      </c>
      <c r="H58" s="5">
        <v>10896000</v>
      </c>
      <c r="I58" s="5">
        <v>0</v>
      </c>
      <c r="J58" s="5">
        <v>10896000</v>
      </c>
      <c r="K58" s="5">
        <v>10896000</v>
      </c>
      <c r="L58" s="5">
        <v>0</v>
      </c>
      <c r="M58" s="5">
        <v>0</v>
      </c>
      <c r="N58" s="5">
        <v>0</v>
      </c>
      <c r="O58" s="5">
        <v>10896000</v>
      </c>
      <c r="P58" s="5">
        <v>0</v>
      </c>
      <c r="Q58" s="5">
        <v>0</v>
      </c>
      <c r="R58" s="5">
        <v>0</v>
      </c>
      <c r="S58" s="5">
        <v>0</v>
      </c>
      <c r="T58" s="5">
        <v>0</v>
      </c>
    </row>
    <row r="59" spans="1:20" ht="19.5" customHeight="1">
      <c r="A59" s="81" t="s">
        <v>282</v>
      </c>
      <c r="B59" s="81"/>
      <c r="C59" s="81"/>
      <c r="D59" s="10" t="s">
        <v>283</v>
      </c>
      <c r="E59" s="5">
        <v>50000</v>
      </c>
      <c r="F59" s="5">
        <v>0</v>
      </c>
      <c r="G59" s="5">
        <v>50000</v>
      </c>
      <c r="H59" s="5">
        <v>0</v>
      </c>
      <c r="I59" s="5">
        <v>0</v>
      </c>
      <c r="J59" s="5">
        <v>0</v>
      </c>
      <c r="K59" s="5">
        <v>0</v>
      </c>
      <c r="L59" s="5">
        <v>0</v>
      </c>
      <c r="M59" s="5">
        <v>0</v>
      </c>
      <c r="N59" s="5">
        <v>0</v>
      </c>
      <c r="O59" s="5">
        <v>0</v>
      </c>
      <c r="P59" s="5">
        <v>50000</v>
      </c>
      <c r="Q59" s="5">
        <v>0</v>
      </c>
      <c r="R59" s="5">
        <v>50000</v>
      </c>
      <c r="S59" s="5">
        <v>50000</v>
      </c>
      <c r="T59" s="5">
        <v>0</v>
      </c>
    </row>
    <row r="60" spans="1:20" ht="19.5" customHeight="1">
      <c r="A60" s="81" t="s">
        <v>284</v>
      </c>
      <c r="B60" s="81"/>
      <c r="C60" s="81"/>
      <c r="D60" s="10" t="s">
        <v>283</v>
      </c>
      <c r="E60" s="5">
        <v>50000</v>
      </c>
      <c r="F60" s="5">
        <v>0</v>
      </c>
      <c r="G60" s="5">
        <v>50000</v>
      </c>
      <c r="H60" s="5">
        <v>0</v>
      </c>
      <c r="I60" s="5">
        <v>0</v>
      </c>
      <c r="J60" s="5">
        <v>0</v>
      </c>
      <c r="K60" s="5">
        <v>0</v>
      </c>
      <c r="L60" s="5">
        <v>0</v>
      </c>
      <c r="M60" s="5">
        <v>0</v>
      </c>
      <c r="N60" s="5">
        <v>0</v>
      </c>
      <c r="O60" s="5">
        <v>0</v>
      </c>
      <c r="P60" s="5">
        <v>50000</v>
      </c>
      <c r="Q60" s="5">
        <v>0</v>
      </c>
      <c r="R60" s="5">
        <v>50000</v>
      </c>
      <c r="S60" s="5">
        <v>50000</v>
      </c>
      <c r="T60" s="5">
        <v>0</v>
      </c>
    </row>
    <row r="61" spans="1:20" ht="19.5" customHeight="1">
      <c r="A61" s="81" t="s">
        <v>224</v>
      </c>
      <c r="B61" s="81"/>
      <c r="C61" s="81"/>
      <c r="D61" s="10" t="s">
        <v>225</v>
      </c>
      <c r="E61" s="5">
        <v>2684</v>
      </c>
      <c r="F61" s="5">
        <v>2684</v>
      </c>
      <c r="G61" s="5">
        <v>0</v>
      </c>
      <c r="H61" s="5">
        <v>79582911.879999995</v>
      </c>
      <c r="I61" s="5">
        <v>79582911.879999995</v>
      </c>
      <c r="J61" s="5">
        <v>0</v>
      </c>
      <c r="K61" s="5">
        <v>79585595.879999995</v>
      </c>
      <c r="L61" s="5">
        <v>79585595.879999995</v>
      </c>
      <c r="M61" s="5">
        <v>79585595.879999995</v>
      </c>
      <c r="N61" s="5">
        <v>0</v>
      </c>
      <c r="O61" s="5">
        <v>0</v>
      </c>
      <c r="P61" s="5">
        <v>0</v>
      </c>
      <c r="Q61" s="5">
        <v>0</v>
      </c>
      <c r="R61" s="5">
        <v>0</v>
      </c>
      <c r="S61" s="5">
        <v>0</v>
      </c>
      <c r="T61" s="5">
        <v>0</v>
      </c>
    </row>
    <row r="62" spans="1:20" ht="19.5" customHeight="1">
      <c r="A62" s="81" t="s">
        <v>226</v>
      </c>
      <c r="B62" s="81"/>
      <c r="C62" s="81"/>
      <c r="D62" s="10" t="s">
        <v>227</v>
      </c>
      <c r="E62" s="5">
        <v>2684</v>
      </c>
      <c r="F62" s="5">
        <v>2684</v>
      </c>
      <c r="G62" s="5">
        <v>0</v>
      </c>
      <c r="H62" s="5">
        <v>79582911.879999995</v>
      </c>
      <c r="I62" s="5">
        <v>79582911.879999995</v>
      </c>
      <c r="J62" s="5">
        <v>0</v>
      </c>
      <c r="K62" s="5">
        <v>79585595.879999995</v>
      </c>
      <c r="L62" s="5">
        <v>79585595.879999995</v>
      </c>
      <c r="M62" s="5">
        <v>79585595.879999995</v>
      </c>
      <c r="N62" s="5">
        <v>0</v>
      </c>
      <c r="O62" s="5">
        <v>0</v>
      </c>
      <c r="P62" s="5">
        <v>0</v>
      </c>
      <c r="Q62" s="5">
        <v>0</v>
      </c>
      <c r="R62" s="5">
        <v>0</v>
      </c>
      <c r="S62" s="5">
        <v>0</v>
      </c>
      <c r="T62" s="5">
        <v>0</v>
      </c>
    </row>
    <row r="63" spans="1:20" ht="19.5" customHeight="1">
      <c r="A63" s="81" t="s">
        <v>228</v>
      </c>
      <c r="B63" s="81"/>
      <c r="C63" s="81"/>
      <c r="D63" s="10" t="s">
        <v>229</v>
      </c>
      <c r="E63" s="5">
        <v>2684</v>
      </c>
      <c r="F63" s="5">
        <v>2684</v>
      </c>
      <c r="G63" s="5">
        <v>0</v>
      </c>
      <c r="H63" s="5">
        <v>79582911.879999995</v>
      </c>
      <c r="I63" s="5">
        <v>79582911.879999995</v>
      </c>
      <c r="J63" s="5">
        <v>0</v>
      </c>
      <c r="K63" s="5">
        <v>79585595.879999995</v>
      </c>
      <c r="L63" s="5">
        <v>79585595.879999995</v>
      </c>
      <c r="M63" s="5">
        <v>79585595.879999995</v>
      </c>
      <c r="N63" s="5">
        <v>0</v>
      </c>
      <c r="O63" s="5">
        <v>0</v>
      </c>
      <c r="P63" s="5">
        <v>0</v>
      </c>
      <c r="Q63" s="5">
        <v>0</v>
      </c>
      <c r="R63" s="5">
        <v>0</v>
      </c>
      <c r="S63" s="5">
        <v>0</v>
      </c>
      <c r="T63" s="5">
        <v>0</v>
      </c>
    </row>
    <row r="64" spans="1:20" ht="19.5" customHeight="1">
      <c r="A64" s="81" t="s">
        <v>285</v>
      </c>
      <c r="B64" s="81"/>
      <c r="C64" s="81"/>
      <c r="D64" s="81"/>
      <c r="E64" s="81"/>
      <c r="F64" s="81"/>
      <c r="G64" s="81"/>
      <c r="H64" s="81"/>
      <c r="I64" s="81"/>
      <c r="J64" s="81"/>
      <c r="K64" s="81"/>
      <c r="L64" s="81"/>
      <c r="M64" s="81"/>
      <c r="N64" s="81"/>
      <c r="O64" s="81"/>
      <c r="P64" s="81"/>
      <c r="Q64" s="81"/>
      <c r="R64" s="81"/>
      <c r="S64" s="81"/>
      <c r="T64" s="81"/>
    </row>
  </sheetData>
  <mergeCells count="83">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64:T6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62:C62"/>
    <mergeCell ref="A63:C63"/>
    <mergeCell ref="A57:C57"/>
    <mergeCell ref="A58:C58"/>
    <mergeCell ref="A59:C59"/>
    <mergeCell ref="A60:C60"/>
    <mergeCell ref="A61:C61"/>
  </mergeCells>
  <phoneticPr fontId="9" type="noConversion"/>
  <pageMargins left="0.75196850393781989" right="0.75196850393781989" top="1.00000000000108" bottom="1.00000000000108"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7"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286</v>
      </c>
    </row>
    <row r="2" spans="1:9">
      <c r="I2" s="13" t="s">
        <v>287</v>
      </c>
    </row>
    <row r="3" spans="1:9">
      <c r="A3" s="13" t="s">
        <v>2</v>
      </c>
      <c r="I3" s="13" t="s">
        <v>3</v>
      </c>
    </row>
    <row r="4" spans="1:9" ht="19.5" customHeight="1">
      <c r="A4" s="82" t="s">
        <v>279</v>
      </c>
      <c r="B4" s="82"/>
      <c r="C4" s="82"/>
      <c r="D4" s="82" t="s">
        <v>278</v>
      </c>
      <c r="E4" s="82"/>
      <c r="F4" s="82"/>
      <c r="G4" s="82"/>
      <c r="H4" s="82"/>
      <c r="I4" s="82"/>
    </row>
    <row r="5" spans="1:9" ht="19.5" customHeight="1">
      <c r="A5" s="82" t="s">
        <v>288</v>
      </c>
      <c r="B5" s="82" t="s">
        <v>122</v>
      </c>
      <c r="C5" s="82" t="s">
        <v>8</v>
      </c>
      <c r="D5" s="82" t="s">
        <v>288</v>
      </c>
      <c r="E5" s="82" t="s">
        <v>122</v>
      </c>
      <c r="F5" s="82" t="s">
        <v>8</v>
      </c>
      <c r="G5" s="82" t="s">
        <v>288</v>
      </c>
      <c r="H5" s="82" t="s">
        <v>122</v>
      </c>
      <c r="I5" s="82" t="s">
        <v>8</v>
      </c>
    </row>
    <row r="6" spans="1:9" ht="19.5" customHeight="1">
      <c r="A6" s="82"/>
      <c r="B6" s="82"/>
      <c r="C6" s="82"/>
      <c r="D6" s="82"/>
      <c r="E6" s="82"/>
      <c r="F6" s="82"/>
      <c r="G6" s="82"/>
      <c r="H6" s="82"/>
      <c r="I6" s="82"/>
    </row>
    <row r="7" spans="1:9" ht="19.5" customHeight="1">
      <c r="A7" s="6" t="s">
        <v>289</v>
      </c>
      <c r="B7" s="6" t="s">
        <v>290</v>
      </c>
      <c r="C7" s="5">
        <v>1004701863.5599999</v>
      </c>
      <c r="D7" s="6" t="s">
        <v>291</v>
      </c>
      <c r="E7" s="6" t="s">
        <v>292</v>
      </c>
      <c r="F7" s="5">
        <v>28108401.690000001</v>
      </c>
      <c r="G7" s="6" t="s">
        <v>293</v>
      </c>
      <c r="H7" s="6" t="s">
        <v>294</v>
      </c>
      <c r="I7" s="5">
        <v>141572.9</v>
      </c>
    </row>
    <row r="8" spans="1:9" ht="19.5" customHeight="1">
      <c r="A8" s="6" t="s">
        <v>295</v>
      </c>
      <c r="B8" s="6" t="s">
        <v>296</v>
      </c>
      <c r="C8" s="5">
        <v>296722087</v>
      </c>
      <c r="D8" s="6" t="s">
        <v>297</v>
      </c>
      <c r="E8" s="6" t="s">
        <v>298</v>
      </c>
      <c r="F8" s="5">
        <v>3492956.49</v>
      </c>
      <c r="G8" s="6" t="s">
        <v>299</v>
      </c>
      <c r="H8" s="6" t="s">
        <v>300</v>
      </c>
      <c r="I8" s="5">
        <v>0</v>
      </c>
    </row>
    <row r="9" spans="1:9" ht="19.5" customHeight="1">
      <c r="A9" s="6" t="s">
        <v>301</v>
      </c>
      <c r="B9" s="6" t="s">
        <v>302</v>
      </c>
      <c r="C9" s="5">
        <v>65511987</v>
      </c>
      <c r="D9" s="6" t="s">
        <v>303</v>
      </c>
      <c r="E9" s="6" t="s">
        <v>304</v>
      </c>
      <c r="F9" s="5">
        <v>132155.24</v>
      </c>
      <c r="G9" s="6" t="s">
        <v>305</v>
      </c>
      <c r="H9" s="6" t="s">
        <v>306</v>
      </c>
      <c r="I9" s="5">
        <v>141572.9</v>
      </c>
    </row>
    <row r="10" spans="1:9" ht="19.5" customHeight="1">
      <c r="A10" s="6" t="s">
        <v>307</v>
      </c>
      <c r="B10" s="6" t="s">
        <v>308</v>
      </c>
      <c r="C10" s="5">
        <v>752669.42</v>
      </c>
      <c r="D10" s="6" t="s">
        <v>309</v>
      </c>
      <c r="E10" s="6" t="s">
        <v>310</v>
      </c>
      <c r="F10" s="5">
        <v>0</v>
      </c>
      <c r="G10" s="6" t="s">
        <v>311</v>
      </c>
      <c r="H10" s="6" t="s">
        <v>312</v>
      </c>
      <c r="I10" s="5">
        <v>0</v>
      </c>
    </row>
    <row r="11" spans="1:9" ht="19.5" customHeight="1">
      <c r="A11" s="6" t="s">
        <v>313</v>
      </c>
      <c r="B11" s="6" t="s">
        <v>314</v>
      </c>
      <c r="C11" s="5">
        <v>0</v>
      </c>
      <c r="D11" s="6" t="s">
        <v>315</v>
      </c>
      <c r="E11" s="6" t="s">
        <v>316</v>
      </c>
      <c r="F11" s="5">
        <v>0</v>
      </c>
      <c r="G11" s="6" t="s">
        <v>317</v>
      </c>
      <c r="H11" s="6" t="s">
        <v>318</v>
      </c>
      <c r="I11" s="5">
        <v>0</v>
      </c>
    </row>
    <row r="12" spans="1:9" ht="19.5" customHeight="1">
      <c r="A12" s="6" t="s">
        <v>319</v>
      </c>
      <c r="B12" s="6" t="s">
        <v>320</v>
      </c>
      <c r="C12" s="5">
        <v>347451666.55000001</v>
      </c>
      <c r="D12" s="6" t="s">
        <v>321</v>
      </c>
      <c r="E12" s="6" t="s">
        <v>322</v>
      </c>
      <c r="F12" s="5">
        <v>573842.68000000005</v>
      </c>
      <c r="G12" s="6" t="s">
        <v>323</v>
      </c>
      <c r="H12" s="6" t="s">
        <v>324</v>
      </c>
      <c r="I12" s="5">
        <v>0</v>
      </c>
    </row>
    <row r="13" spans="1:9" ht="19.5" customHeight="1">
      <c r="A13" s="6" t="s">
        <v>325</v>
      </c>
      <c r="B13" s="6" t="s">
        <v>326</v>
      </c>
      <c r="C13" s="5">
        <v>106680549.43000001</v>
      </c>
      <c r="D13" s="6" t="s">
        <v>327</v>
      </c>
      <c r="E13" s="6" t="s">
        <v>328</v>
      </c>
      <c r="F13" s="5">
        <v>1846083.47</v>
      </c>
      <c r="G13" s="6" t="s">
        <v>329</v>
      </c>
      <c r="H13" s="6" t="s">
        <v>330</v>
      </c>
      <c r="I13" s="5">
        <v>0</v>
      </c>
    </row>
    <row r="14" spans="1:9" ht="19.5" customHeight="1">
      <c r="A14" s="6" t="s">
        <v>331</v>
      </c>
      <c r="B14" s="6" t="s">
        <v>332</v>
      </c>
      <c r="C14" s="5">
        <v>15643460.529999999</v>
      </c>
      <c r="D14" s="6" t="s">
        <v>333</v>
      </c>
      <c r="E14" s="6" t="s">
        <v>334</v>
      </c>
      <c r="F14" s="5">
        <v>167712.10999999999</v>
      </c>
      <c r="G14" s="6" t="s">
        <v>335</v>
      </c>
      <c r="H14" s="6" t="s">
        <v>336</v>
      </c>
      <c r="I14" s="5">
        <v>0</v>
      </c>
    </row>
    <row r="15" spans="1:9" ht="19.5" customHeight="1">
      <c r="A15" s="6" t="s">
        <v>337</v>
      </c>
      <c r="B15" s="6" t="s">
        <v>338</v>
      </c>
      <c r="C15" s="5">
        <v>49757745.520000003</v>
      </c>
      <c r="D15" s="6" t="s">
        <v>339</v>
      </c>
      <c r="E15" s="6" t="s">
        <v>340</v>
      </c>
      <c r="F15" s="5">
        <v>0</v>
      </c>
      <c r="G15" s="6" t="s">
        <v>341</v>
      </c>
      <c r="H15" s="6" t="s">
        <v>342</v>
      </c>
      <c r="I15" s="5">
        <v>0</v>
      </c>
    </row>
    <row r="16" spans="1:9" ht="19.5" customHeight="1">
      <c r="A16" s="6" t="s">
        <v>343</v>
      </c>
      <c r="B16" s="6" t="s">
        <v>344</v>
      </c>
      <c r="C16" s="5">
        <v>37427925.93</v>
      </c>
      <c r="D16" s="6" t="s">
        <v>345</v>
      </c>
      <c r="E16" s="6" t="s">
        <v>346</v>
      </c>
      <c r="F16" s="5">
        <v>0</v>
      </c>
      <c r="G16" s="6" t="s">
        <v>347</v>
      </c>
      <c r="H16" s="6" t="s">
        <v>348</v>
      </c>
      <c r="I16" s="5">
        <v>0</v>
      </c>
    </row>
    <row r="17" spans="1:9" ht="19.5" customHeight="1">
      <c r="A17" s="6" t="s">
        <v>349</v>
      </c>
      <c r="B17" s="6" t="s">
        <v>350</v>
      </c>
      <c r="C17" s="5">
        <v>5168176.3</v>
      </c>
      <c r="D17" s="6" t="s">
        <v>351</v>
      </c>
      <c r="E17" s="6" t="s">
        <v>352</v>
      </c>
      <c r="F17" s="5">
        <v>416824.08</v>
      </c>
      <c r="G17" s="6" t="s">
        <v>353</v>
      </c>
      <c r="H17" s="6" t="s">
        <v>354</v>
      </c>
      <c r="I17" s="5">
        <v>0</v>
      </c>
    </row>
    <row r="18" spans="1:9" ht="19.5" customHeight="1">
      <c r="A18" s="6" t="s">
        <v>355</v>
      </c>
      <c r="B18" s="6" t="s">
        <v>356</v>
      </c>
      <c r="C18" s="5">
        <v>79585595.879999995</v>
      </c>
      <c r="D18" s="6" t="s">
        <v>357</v>
      </c>
      <c r="E18" s="6" t="s">
        <v>358</v>
      </c>
      <c r="F18" s="5">
        <v>0</v>
      </c>
      <c r="G18" s="6" t="s">
        <v>359</v>
      </c>
      <c r="H18" s="6" t="s">
        <v>360</v>
      </c>
      <c r="I18" s="5">
        <v>0</v>
      </c>
    </row>
    <row r="19" spans="1:9" ht="19.5" customHeight="1">
      <c r="A19" s="6" t="s">
        <v>361</v>
      </c>
      <c r="B19" s="6" t="s">
        <v>362</v>
      </c>
      <c r="C19" s="5">
        <v>0</v>
      </c>
      <c r="D19" s="6" t="s">
        <v>363</v>
      </c>
      <c r="E19" s="6" t="s">
        <v>364</v>
      </c>
      <c r="F19" s="5">
        <v>2893887.21</v>
      </c>
      <c r="G19" s="6" t="s">
        <v>365</v>
      </c>
      <c r="H19" s="6" t="s">
        <v>366</v>
      </c>
      <c r="I19" s="5">
        <v>0</v>
      </c>
    </row>
    <row r="20" spans="1:9" ht="19.5" customHeight="1">
      <c r="A20" s="6" t="s">
        <v>367</v>
      </c>
      <c r="B20" s="6" t="s">
        <v>368</v>
      </c>
      <c r="C20" s="5">
        <v>0</v>
      </c>
      <c r="D20" s="6" t="s">
        <v>369</v>
      </c>
      <c r="E20" s="6" t="s">
        <v>370</v>
      </c>
      <c r="F20" s="5">
        <v>0</v>
      </c>
      <c r="G20" s="6" t="s">
        <v>371</v>
      </c>
      <c r="H20" s="6" t="s">
        <v>372</v>
      </c>
      <c r="I20" s="5">
        <v>0</v>
      </c>
    </row>
    <row r="21" spans="1:9" ht="19.5" customHeight="1">
      <c r="A21" s="6" t="s">
        <v>373</v>
      </c>
      <c r="B21" s="6" t="s">
        <v>374</v>
      </c>
      <c r="C21" s="5">
        <v>5978119.4000000004</v>
      </c>
      <c r="D21" s="6" t="s">
        <v>375</v>
      </c>
      <c r="E21" s="6" t="s">
        <v>376</v>
      </c>
      <c r="F21" s="5">
        <v>0</v>
      </c>
      <c r="G21" s="6" t="s">
        <v>377</v>
      </c>
      <c r="H21" s="6" t="s">
        <v>378</v>
      </c>
      <c r="I21" s="5">
        <v>0</v>
      </c>
    </row>
    <row r="22" spans="1:9" ht="19.5" customHeight="1">
      <c r="A22" s="6" t="s">
        <v>379</v>
      </c>
      <c r="B22" s="6" t="s">
        <v>380</v>
      </c>
      <c r="C22" s="5">
        <v>0</v>
      </c>
      <c r="D22" s="6" t="s">
        <v>381</v>
      </c>
      <c r="E22" s="6" t="s">
        <v>382</v>
      </c>
      <c r="F22" s="5">
        <v>1394394.94</v>
      </c>
      <c r="G22" s="6" t="s">
        <v>383</v>
      </c>
      <c r="H22" s="6" t="s">
        <v>384</v>
      </c>
      <c r="I22" s="5">
        <v>0</v>
      </c>
    </row>
    <row r="23" spans="1:9" ht="19.5" customHeight="1">
      <c r="A23" s="6" t="s">
        <v>385</v>
      </c>
      <c r="B23" s="6" t="s">
        <v>386</v>
      </c>
      <c r="C23" s="5">
        <v>0</v>
      </c>
      <c r="D23" s="6" t="s">
        <v>387</v>
      </c>
      <c r="E23" s="6" t="s">
        <v>388</v>
      </c>
      <c r="F23" s="5">
        <v>1200</v>
      </c>
      <c r="G23" s="6" t="s">
        <v>389</v>
      </c>
      <c r="H23" s="6" t="s">
        <v>390</v>
      </c>
      <c r="I23" s="5">
        <v>0</v>
      </c>
    </row>
    <row r="24" spans="1:9" ht="19.5" customHeight="1">
      <c r="A24" s="6" t="s">
        <v>391</v>
      </c>
      <c r="B24" s="6" t="s">
        <v>392</v>
      </c>
      <c r="C24" s="5">
        <v>0</v>
      </c>
      <c r="D24" s="6" t="s">
        <v>393</v>
      </c>
      <c r="E24" s="6" t="s">
        <v>394</v>
      </c>
      <c r="F24" s="5">
        <v>0</v>
      </c>
      <c r="G24" s="6" t="s">
        <v>395</v>
      </c>
      <c r="H24" s="6" t="s">
        <v>396</v>
      </c>
      <c r="I24" s="5">
        <v>0</v>
      </c>
    </row>
    <row r="25" spans="1:9" ht="19.5" customHeight="1">
      <c r="A25" s="6" t="s">
        <v>397</v>
      </c>
      <c r="B25" s="6" t="s">
        <v>398</v>
      </c>
      <c r="C25" s="5">
        <v>3058238</v>
      </c>
      <c r="D25" s="6" t="s">
        <v>399</v>
      </c>
      <c r="E25" s="6" t="s">
        <v>400</v>
      </c>
      <c r="F25" s="5">
        <v>0</v>
      </c>
      <c r="G25" s="6" t="s">
        <v>401</v>
      </c>
      <c r="H25" s="6" t="s">
        <v>402</v>
      </c>
      <c r="I25" s="5">
        <v>0</v>
      </c>
    </row>
    <row r="26" spans="1:9" ht="19.5" customHeight="1">
      <c r="A26" s="6" t="s">
        <v>403</v>
      </c>
      <c r="B26" s="6" t="s">
        <v>404</v>
      </c>
      <c r="C26" s="5">
        <v>2735827</v>
      </c>
      <c r="D26" s="6" t="s">
        <v>405</v>
      </c>
      <c r="E26" s="6" t="s">
        <v>406</v>
      </c>
      <c r="F26" s="5">
        <v>0</v>
      </c>
      <c r="G26" s="6" t="s">
        <v>407</v>
      </c>
      <c r="H26" s="6" t="s">
        <v>408</v>
      </c>
      <c r="I26" s="5">
        <v>0</v>
      </c>
    </row>
    <row r="27" spans="1:9" ht="19.5" customHeight="1">
      <c r="A27" s="6" t="s">
        <v>409</v>
      </c>
      <c r="B27" s="6" t="s">
        <v>410</v>
      </c>
      <c r="C27" s="5">
        <v>0</v>
      </c>
      <c r="D27" s="6" t="s">
        <v>411</v>
      </c>
      <c r="E27" s="6" t="s">
        <v>412</v>
      </c>
      <c r="F27" s="5">
        <v>2102326.61</v>
      </c>
      <c r="G27" s="6" t="s">
        <v>413</v>
      </c>
      <c r="H27" s="6" t="s">
        <v>414</v>
      </c>
      <c r="I27" s="5">
        <v>0</v>
      </c>
    </row>
    <row r="28" spans="1:9" ht="19.5" customHeight="1">
      <c r="A28" s="6" t="s">
        <v>415</v>
      </c>
      <c r="B28" s="6" t="s">
        <v>416</v>
      </c>
      <c r="C28" s="5">
        <v>0</v>
      </c>
      <c r="D28" s="6" t="s">
        <v>417</v>
      </c>
      <c r="E28" s="6" t="s">
        <v>418</v>
      </c>
      <c r="F28" s="5">
        <v>0</v>
      </c>
      <c r="G28" s="6" t="s">
        <v>419</v>
      </c>
      <c r="H28" s="6" t="s">
        <v>420</v>
      </c>
      <c r="I28" s="5">
        <v>0</v>
      </c>
    </row>
    <row r="29" spans="1:9" ht="19.5" customHeight="1">
      <c r="A29" s="6" t="s">
        <v>421</v>
      </c>
      <c r="B29" s="6" t="s">
        <v>422</v>
      </c>
      <c r="C29" s="5">
        <v>184054.39999999999</v>
      </c>
      <c r="D29" s="6" t="s">
        <v>423</v>
      </c>
      <c r="E29" s="6" t="s">
        <v>424</v>
      </c>
      <c r="F29" s="5">
        <v>12612090</v>
      </c>
      <c r="G29" s="14" t="s">
        <v>425</v>
      </c>
      <c r="H29" s="15" t="s">
        <v>426</v>
      </c>
      <c r="I29" s="5">
        <v>0</v>
      </c>
    </row>
    <row r="30" spans="1:9" ht="19.5" customHeight="1">
      <c r="A30" s="6" t="s">
        <v>427</v>
      </c>
      <c r="B30" s="6" t="s">
        <v>428</v>
      </c>
      <c r="C30" s="5">
        <v>0</v>
      </c>
      <c r="D30" s="6" t="s">
        <v>429</v>
      </c>
      <c r="E30" s="6" t="s">
        <v>430</v>
      </c>
      <c r="F30" s="5">
        <v>0</v>
      </c>
      <c r="G30" s="6" t="s">
        <v>431</v>
      </c>
      <c r="H30" s="6" t="s">
        <v>432</v>
      </c>
      <c r="I30" s="5">
        <v>0</v>
      </c>
    </row>
    <row r="31" spans="1:9" ht="19.5" customHeight="1">
      <c r="A31" s="6" t="s">
        <v>433</v>
      </c>
      <c r="B31" s="6" t="s">
        <v>434</v>
      </c>
      <c r="C31" s="5">
        <v>0</v>
      </c>
      <c r="D31" s="6" t="s">
        <v>435</v>
      </c>
      <c r="E31" s="6" t="s">
        <v>436</v>
      </c>
      <c r="F31" s="5">
        <v>10000</v>
      </c>
      <c r="G31" s="6" t="s">
        <v>437</v>
      </c>
      <c r="H31" s="6" t="s">
        <v>231</v>
      </c>
      <c r="I31" s="5">
        <v>0</v>
      </c>
    </row>
    <row r="32" spans="1:9" ht="19.5" customHeight="1">
      <c r="A32" s="6" t="s">
        <v>438</v>
      </c>
      <c r="B32" s="15" t="s">
        <v>439</v>
      </c>
      <c r="C32" s="5">
        <v>0</v>
      </c>
      <c r="D32" s="6" t="s">
        <v>440</v>
      </c>
      <c r="E32" s="6" t="s">
        <v>441</v>
      </c>
      <c r="F32" s="5">
        <v>202200</v>
      </c>
      <c r="G32" s="6" t="s">
        <v>442</v>
      </c>
      <c r="H32" s="6" t="s">
        <v>443</v>
      </c>
      <c r="I32" s="5">
        <v>0</v>
      </c>
    </row>
    <row r="33" spans="1:9" ht="19.5" customHeight="1">
      <c r="A33" s="6" t="s">
        <v>444</v>
      </c>
      <c r="B33" s="15" t="s">
        <v>445</v>
      </c>
      <c r="C33" s="5">
        <v>0</v>
      </c>
      <c r="D33" s="6" t="s">
        <v>446</v>
      </c>
      <c r="E33" s="6" t="s">
        <v>447</v>
      </c>
      <c r="F33" s="5">
        <v>0</v>
      </c>
      <c r="G33" s="6" t="s">
        <v>448</v>
      </c>
      <c r="H33" s="6" t="s">
        <v>449</v>
      </c>
      <c r="I33" s="5">
        <v>0</v>
      </c>
    </row>
    <row r="34" spans="1:9" ht="19.5" customHeight="1">
      <c r="A34" s="6"/>
      <c r="B34" s="6"/>
      <c r="C34" s="7"/>
      <c r="D34" s="6" t="s">
        <v>450</v>
      </c>
      <c r="E34" s="6" t="s">
        <v>451</v>
      </c>
      <c r="F34" s="5">
        <v>2262728.86</v>
      </c>
      <c r="G34" s="6" t="s">
        <v>452</v>
      </c>
      <c r="H34" s="6" t="s">
        <v>453</v>
      </c>
      <c r="I34" s="5">
        <v>0</v>
      </c>
    </row>
    <row r="35" spans="1:9" ht="19.5" customHeight="1">
      <c r="A35" s="6"/>
      <c r="B35" s="6"/>
      <c r="C35" s="7"/>
      <c r="D35" s="6" t="s">
        <v>454</v>
      </c>
      <c r="E35" s="6" t="s">
        <v>455</v>
      </c>
      <c r="F35" s="5">
        <v>0</v>
      </c>
      <c r="G35" s="6" t="s">
        <v>456</v>
      </c>
      <c r="H35" s="6" t="s">
        <v>457</v>
      </c>
      <c r="I35" s="5">
        <v>0</v>
      </c>
    </row>
    <row r="36" spans="1:9" ht="19.5" customHeight="1">
      <c r="A36" s="6"/>
      <c r="B36" s="6"/>
      <c r="C36" s="7"/>
      <c r="D36" s="6" t="s">
        <v>458</v>
      </c>
      <c r="E36" s="6" t="s">
        <v>459</v>
      </c>
      <c r="F36" s="5">
        <v>0</v>
      </c>
      <c r="G36" s="6" t="s">
        <v>460</v>
      </c>
      <c r="H36" s="6" t="s">
        <v>461</v>
      </c>
      <c r="I36" s="5">
        <v>0</v>
      </c>
    </row>
    <row r="37" spans="1:9" ht="19.5" customHeight="1">
      <c r="A37" s="6"/>
      <c r="B37" s="6"/>
      <c r="C37" s="7"/>
      <c r="D37" s="6" t="s">
        <v>462</v>
      </c>
      <c r="E37" s="6" t="s">
        <v>463</v>
      </c>
      <c r="F37" s="5">
        <v>0</v>
      </c>
      <c r="G37" s="6"/>
      <c r="H37" s="6"/>
      <c r="I37" s="7"/>
    </row>
    <row r="38" spans="1:9" ht="19.5" customHeight="1">
      <c r="A38" s="6"/>
      <c r="B38" s="6"/>
      <c r="C38" s="7"/>
      <c r="D38" s="6" t="s">
        <v>464</v>
      </c>
      <c r="E38" s="6" t="s">
        <v>465</v>
      </c>
      <c r="F38" s="5">
        <v>0</v>
      </c>
      <c r="G38" s="6"/>
      <c r="H38" s="6"/>
      <c r="I38" s="7"/>
    </row>
    <row r="39" spans="1:9" ht="19.5" customHeight="1">
      <c r="A39" s="6"/>
      <c r="B39" s="6"/>
      <c r="C39" s="7"/>
      <c r="D39" s="6" t="s">
        <v>466</v>
      </c>
      <c r="E39" s="6" t="s">
        <v>467</v>
      </c>
      <c r="F39" s="5">
        <v>0</v>
      </c>
      <c r="G39" s="6"/>
      <c r="H39" s="6"/>
      <c r="I39" s="7"/>
    </row>
    <row r="40" spans="1:9" ht="19.5" customHeight="1">
      <c r="A40" s="80" t="s">
        <v>468</v>
      </c>
      <c r="B40" s="80"/>
      <c r="C40" s="5">
        <v>1010679982.96</v>
      </c>
      <c r="D40" s="80" t="s">
        <v>469</v>
      </c>
      <c r="E40" s="80"/>
      <c r="F40" s="83"/>
      <c r="G40" s="80"/>
      <c r="H40" s="80"/>
      <c r="I40" s="5">
        <v>28249974.59</v>
      </c>
    </row>
    <row r="41" spans="1:9" ht="19.5" customHeight="1">
      <c r="A41" s="81" t="s">
        <v>470</v>
      </c>
      <c r="B41" s="81"/>
      <c r="C41" s="84"/>
      <c r="D41" s="81"/>
      <c r="E41" s="81"/>
      <c r="F41" s="81"/>
      <c r="G41" s="81"/>
      <c r="H41" s="81"/>
      <c r="I41" s="84"/>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9"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4" workbookViewId="0"/>
  </sheetViews>
  <sheetFormatPr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pans="1:12" ht="27">
      <c r="G1" s="1" t="s">
        <v>471</v>
      </c>
    </row>
    <row r="2" spans="1:12">
      <c r="L2" s="13" t="s">
        <v>472</v>
      </c>
    </row>
    <row r="3" spans="1:12">
      <c r="A3" s="13" t="s">
        <v>2</v>
      </c>
      <c r="L3" s="13" t="s">
        <v>3</v>
      </c>
    </row>
    <row r="4" spans="1:12" ht="15" customHeight="1">
      <c r="A4" s="80" t="s">
        <v>473</v>
      </c>
      <c r="B4" s="80"/>
      <c r="C4" s="80"/>
      <c r="D4" s="80" t="s">
        <v>278</v>
      </c>
      <c r="E4" s="80"/>
      <c r="F4" s="80"/>
      <c r="G4" s="80"/>
      <c r="H4" s="80"/>
      <c r="I4" s="80"/>
      <c r="J4" s="80"/>
      <c r="K4" s="80"/>
      <c r="L4" s="80"/>
    </row>
    <row r="5" spans="1:12" ht="15" customHeight="1">
      <c r="A5" s="12" t="s">
        <v>288</v>
      </c>
      <c r="B5" s="12" t="s">
        <v>122</v>
      </c>
      <c r="C5" s="12" t="s">
        <v>8</v>
      </c>
      <c r="D5" s="12" t="s">
        <v>288</v>
      </c>
      <c r="E5" s="12" t="s">
        <v>122</v>
      </c>
      <c r="F5" s="12" t="s">
        <v>8</v>
      </c>
      <c r="G5" s="12" t="s">
        <v>288</v>
      </c>
      <c r="H5" s="12" t="s">
        <v>122</v>
      </c>
      <c r="I5" s="12" t="s">
        <v>8</v>
      </c>
      <c r="J5" s="12" t="s">
        <v>288</v>
      </c>
      <c r="K5" s="12" t="s">
        <v>122</v>
      </c>
      <c r="L5" s="12" t="s">
        <v>8</v>
      </c>
    </row>
    <row r="6" spans="1:12" ht="15" customHeight="1">
      <c r="A6" s="16" t="s">
        <v>289</v>
      </c>
      <c r="B6" s="16" t="s">
        <v>290</v>
      </c>
      <c r="C6" s="17">
        <v>0</v>
      </c>
      <c r="D6" s="16" t="s">
        <v>291</v>
      </c>
      <c r="E6" s="16" t="s">
        <v>292</v>
      </c>
      <c r="F6" s="17">
        <v>100264769.64</v>
      </c>
      <c r="G6" s="16" t="s">
        <v>474</v>
      </c>
      <c r="H6" s="16" t="s">
        <v>475</v>
      </c>
      <c r="I6" s="17">
        <v>0</v>
      </c>
      <c r="J6" s="16" t="s">
        <v>476</v>
      </c>
      <c r="K6" s="16" t="s">
        <v>477</v>
      </c>
      <c r="L6" s="17">
        <v>0</v>
      </c>
    </row>
    <row r="7" spans="1:12" ht="15" customHeight="1">
      <c r="A7" s="16" t="s">
        <v>295</v>
      </c>
      <c r="B7" s="16" t="s">
        <v>296</v>
      </c>
      <c r="C7" s="17">
        <v>0</v>
      </c>
      <c r="D7" s="16" t="s">
        <v>297</v>
      </c>
      <c r="E7" s="16" t="s">
        <v>298</v>
      </c>
      <c r="F7" s="17">
        <v>26797824.829999998</v>
      </c>
      <c r="G7" s="16" t="s">
        <v>478</v>
      </c>
      <c r="H7" s="16" t="s">
        <v>300</v>
      </c>
      <c r="I7" s="17">
        <v>0</v>
      </c>
      <c r="J7" s="16" t="s">
        <v>479</v>
      </c>
      <c r="K7" s="16" t="s">
        <v>480</v>
      </c>
      <c r="L7" s="17">
        <v>0</v>
      </c>
    </row>
    <row r="8" spans="1:12" ht="15" customHeight="1">
      <c r="A8" s="16" t="s">
        <v>301</v>
      </c>
      <c r="B8" s="16" t="s">
        <v>302</v>
      </c>
      <c r="C8" s="17">
        <v>0</v>
      </c>
      <c r="D8" s="16" t="s">
        <v>303</v>
      </c>
      <c r="E8" s="16" t="s">
        <v>304</v>
      </c>
      <c r="F8" s="17">
        <v>1783598.14</v>
      </c>
      <c r="G8" s="16" t="s">
        <v>481</v>
      </c>
      <c r="H8" s="16" t="s">
        <v>306</v>
      </c>
      <c r="I8" s="17">
        <v>0</v>
      </c>
      <c r="J8" s="16" t="s">
        <v>482</v>
      </c>
      <c r="K8" s="16" t="s">
        <v>432</v>
      </c>
      <c r="L8" s="17">
        <v>0</v>
      </c>
    </row>
    <row r="9" spans="1:12" ht="15" customHeight="1">
      <c r="A9" s="16" t="s">
        <v>307</v>
      </c>
      <c r="B9" s="16" t="s">
        <v>308</v>
      </c>
      <c r="C9" s="17">
        <v>0</v>
      </c>
      <c r="D9" s="16" t="s">
        <v>309</v>
      </c>
      <c r="E9" s="16" t="s">
        <v>310</v>
      </c>
      <c r="F9" s="17">
        <v>32000</v>
      </c>
      <c r="G9" s="16" t="s">
        <v>483</v>
      </c>
      <c r="H9" s="16" t="s">
        <v>312</v>
      </c>
      <c r="I9" s="17">
        <v>0</v>
      </c>
      <c r="J9" s="16" t="s">
        <v>395</v>
      </c>
      <c r="K9" s="16" t="s">
        <v>396</v>
      </c>
      <c r="L9" s="17">
        <v>0</v>
      </c>
    </row>
    <row r="10" spans="1:12" ht="15" customHeight="1">
      <c r="A10" s="16" t="s">
        <v>313</v>
      </c>
      <c r="B10" s="16" t="s">
        <v>314</v>
      </c>
      <c r="C10" s="17">
        <v>0</v>
      </c>
      <c r="D10" s="16" t="s">
        <v>315</v>
      </c>
      <c r="E10" s="16" t="s">
        <v>316</v>
      </c>
      <c r="F10" s="17">
        <v>0</v>
      </c>
      <c r="G10" s="16" t="s">
        <v>484</v>
      </c>
      <c r="H10" s="16" t="s">
        <v>318</v>
      </c>
      <c r="I10" s="17">
        <v>0</v>
      </c>
      <c r="J10" s="16" t="s">
        <v>401</v>
      </c>
      <c r="K10" s="16" t="s">
        <v>402</v>
      </c>
      <c r="L10" s="17">
        <v>0</v>
      </c>
    </row>
    <row r="11" spans="1:12" ht="15" customHeight="1">
      <c r="A11" s="16" t="s">
        <v>319</v>
      </c>
      <c r="B11" s="16" t="s">
        <v>320</v>
      </c>
      <c r="C11" s="17">
        <v>0</v>
      </c>
      <c r="D11" s="16" t="s">
        <v>321</v>
      </c>
      <c r="E11" s="16" t="s">
        <v>322</v>
      </c>
      <c r="F11" s="17">
        <v>1458829.76</v>
      </c>
      <c r="G11" s="16" t="s">
        <v>485</v>
      </c>
      <c r="H11" s="16" t="s">
        <v>324</v>
      </c>
      <c r="I11" s="17">
        <v>0</v>
      </c>
      <c r="J11" s="16" t="s">
        <v>407</v>
      </c>
      <c r="K11" s="16" t="s">
        <v>408</v>
      </c>
      <c r="L11" s="17">
        <v>0</v>
      </c>
    </row>
    <row r="12" spans="1:12" ht="15" customHeight="1">
      <c r="A12" s="16" t="s">
        <v>325</v>
      </c>
      <c r="B12" s="16" t="s">
        <v>326</v>
      </c>
      <c r="C12" s="17">
        <v>0</v>
      </c>
      <c r="D12" s="16" t="s">
        <v>327</v>
      </c>
      <c r="E12" s="16" t="s">
        <v>328</v>
      </c>
      <c r="F12" s="17">
        <v>3471669.43</v>
      </c>
      <c r="G12" s="16" t="s">
        <v>486</v>
      </c>
      <c r="H12" s="16" t="s">
        <v>330</v>
      </c>
      <c r="I12" s="17">
        <v>0</v>
      </c>
      <c r="J12" s="16" t="s">
        <v>413</v>
      </c>
      <c r="K12" s="16" t="s">
        <v>414</v>
      </c>
      <c r="L12" s="17">
        <v>0</v>
      </c>
    </row>
    <row r="13" spans="1:12" ht="15" customHeight="1">
      <c r="A13" s="16" t="s">
        <v>331</v>
      </c>
      <c r="B13" s="16" t="s">
        <v>332</v>
      </c>
      <c r="C13" s="17">
        <v>0</v>
      </c>
      <c r="D13" s="16" t="s">
        <v>333</v>
      </c>
      <c r="E13" s="16" t="s">
        <v>334</v>
      </c>
      <c r="F13" s="17">
        <v>2575565.02</v>
      </c>
      <c r="G13" s="16" t="s">
        <v>487</v>
      </c>
      <c r="H13" s="16" t="s">
        <v>336</v>
      </c>
      <c r="I13" s="17">
        <v>0</v>
      </c>
      <c r="J13" s="16" t="s">
        <v>419</v>
      </c>
      <c r="K13" s="16" t="s">
        <v>420</v>
      </c>
      <c r="L13" s="17">
        <v>0</v>
      </c>
    </row>
    <row r="14" spans="1:12" ht="15" customHeight="1">
      <c r="A14" s="16" t="s">
        <v>337</v>
      </c>
      <c r="B14" s="16" t="s">
        <v>338</v>
      </c>
      <c r="C14" s="17">
        <v>0</v>
      </c>
      <c r="D14" s="16" t="s">
        <v>339</v>
      </c>
      <c r="E14" s="16" t="s">
        <v>340</v>
      </c>
      <c r="F14" s="17">
        <v>0</v>
      </c>
      <c r="G14" s="16" t="s">
        <v>488</v>
      </c>
      <c r="H14" s="16" t="s">
        <v>366</v>
      </c>
      <c r="I14" s="17">
        <v>0</v>
      </c>
      <c r="J14" s="16" t="s">
        <v>425</v>
      </c>
      <c r="K14" s="16" t="s">
        <v>426</v>
      </c>
      <c r="L14" s="18">
        <v>0</v>
      </c>
    </row>
    <row r="15" spans="1:12" ht="15" customHeight="1">
      <c r="A15" s="16" t="s">
        <v>343</v>
      </c>
      <c r="B15" s="16" t="s">
        <v>344</v>
      </c>
      <c r="C15" s="17">
        <v>0</v>
      </c>
      <c r="D15" s="16" t="s">
        <v>345</v>
      </c>
      <c r="E15" s="16" t="s">
        <v>346</v>
      </c>
      <c r="F15" s="17">
        <v>518252.69</v>
      </c>
      <c r="G15" s="16" t="s">
        <v>489</v>
      </c>
      <c r="H15" s="16" t="s">
        <v>372</v>
      </c>
      <c r="I15" s="17">
        <v>0</v>
      </c>
      <c r="J15" s="16" t="s">
        <v>431</v>
      </c>
      <c r="K15" s="16" t="s">
        <v>432</v>
      </c>
      <c r="L15" s="17">
        <v>0</v>
      </c>
    </row>
    <row r="16" spans="1:12" ht="15" customHeight="1">
      <c r="A16" s="16" t="s">
        <v>349</v>
      </c>
      <c r="B16" s="16" t="s">
        <v>350</v>
      </c>
      <c r="C16" s="17">
        <v>0</v>
      </c>
      <c r="D16" s="16" t="s">
        <v>351</v>
      </c>
      <c r="E16" s="16" t="s">
        <v>352</v>
      </c>
      <c r="F16" s="17">
        <v>1051939.6599999999</v>
      </c>
      <c r="G16" s="16" t="s">
        <v>490</v>
      </c>
      <c r="H16" s="16" t="s">
        <v>378</v>
      </c>
      <c r="I16" s="17">
        <v>0</v>
      </c>
      <c r="J16" s="16" t="s">
        <v>491</v>
      </c>
      <c r="K16" s="16" t="s">
        <v>492</v>
      </c>
      <c r="L16" s="17">
        <v>0</v>
      </c>
    </row>
    <row r="17" spans="1:12" ht="15" customHeight="1">
      <c r="A17" s="16" t="s">
        <v>355</v>
      </c>
      <c r="B17" s="16" t="s">
        <v>356</v>
      </c>
      <c r="C17" s="17">
        <v>0</v>
      </c>
      <c r="D17" s="16" t="s">
        <v>357</v>
      </c>
      <c r="E17" s="16" t="s">
        <v>358</v>
      </c>
      <c r="F17" s="17">
        <v>0</v>
      </c>
      <c r="G17" s="16" t="s">
        <v>493</v>
      </c>
      <c r="H17" s="16" t="s">
        <v>384</v>
      </c>
      <c r="I17" s="17">
        <v>0</v>
      </c>
      <c r="J17" s="16" t="s">
        <v>494</v>
      </c>
      <c r="K17" s="16" t="s">
        <v>495</v>
      </c>
      <c r="L17" s="17">
        <v>0</v>
      </c>
    </row>
    <row r="18" spans="1:12" ht="15" customHeight="1">
      <c r="A18" s="16" t="s">
        <v>361</v>
      </c>
      <c r="B18" s="16" t="s">
        <v>362</v>
      </c>
      <c r="C18" s="17">
        <v>0</v>
      </c>
      <c r="D18" s="16" t="s">
        <v>363</v>
      </c>
      <c r="E18" s="16" t="s">
        <v>364</v>
      </c>
      <c r="F18" s="17">
        <v>26941745.57</v>
      </c>
      <c r="G18" s="16" t="s">
        <v>496</v>
      </c>
      <c r="H18" s="16" t="s">
        <v>497</v>
      </c>
      <c r="I18" s="17">
        <v>0</v>
      </c>
      <c r="J18" s="16" t="s">
        <v>498</v>
      </c>
      <c r="K18" s="16" t="s">
        <v>499</v>
      </c>
      <c r="L18" s="17">
        <v>0</v>
      </c>
    </row>
    <row r="19" spans="1:12" ht="15" customHeight="1">
      <c r="A19" s="16" t="s">
        <v>367</v>
      </c>
      <c r="B19" s="16" t="s">
        <v>368</v>
      </c>
      <c r="C19" s="17">
        <v>0</v>
      </c>
      <c r="D19" s="16" t="s">
        <v>369</v>
      </c>
      <c r="E19" s="16" t="s">
        <v>370</v>
      </c>
      <c r="F19" s="17">
        <v>147160.6</v>
      </c>
      <c r="G19" s="16" t="s">
        <v>293</v>
      </c>
      <c r="H19" s="16" t="s">
        <v>294</v>
      </c>
      <c r="I19" s="17">
        <v>59836257.109999999</v>
      </c>
      <c r="J19" s="16" t="s">
        <v>500</v>
      </c>
      <c r="K19" s="16" t="s">
        <v>501</v>
      </c>
      <c r="L19" s="17">
        <v>0</v>
      </c>
    </row>
    <row r="20" spans="1:12" ht="15" customHeight="1">
      <c r="A20" s="16" t="s">
        <v>373</v>
      </c>
      <c r="B20" s="16" t="s">
        <v>374</v>
      </c>
      <c r="C20" s="17">
        <v>124865006.95999999</v>
      </c>
      <c r="D20" s="16" t="s">
        <v>375</v>
      </c>
      <c r="E20" s="16" t="s">
        <v>376</v>
      </c>
      <c r="F20" s="17">
        <v>400773.98</v>
      </c>
      <c r="G20" s="16" t="s">
        <v>299</v>
      </c>
      <c r="H20" s="16" t="s">
        <v>300</v>
      </c>
      <c r="I20" s="17">
        <v>31233141.579999998</v>
      </c>
      <c r="J20" s="16" t="s">
        <v>437</v>
      </c>
      <c r="K20" s="16" t="s">
        <v>231</v>
      </c>
      <c r="L20" s="17">
        <v>0</v>
      </c>
    </row>
    <row r="21" spans="1:12" ht="15" customHeight="1">
      <c r="A21" s="16" t="s">
        <v>379</v>
      </c>
      <c r="B21" s="16" t="s">
        <v>380</v>
      </c>
      <c r="C21" s="17">
        <v>0</v>
      </c>
      <c r="D21" s="16" t="s">
        <v>381</v>
      </c>
      <c r="E21" s="16" t="s">
        <v>382</v>
      </c>
      <c r="F21" s="17">
        <v>5611011.8700000001</v>
      </c>
      <c r="G21" s="16" t="s">
        <v>305</v>
      </c>
      <c r="H21" s="16" t="s">
        <v>306</v>
      </c>
      <c r="I21" s="17">
        <v>10002496.35</v>
      </c>
      <c r="J21" s="16" t="s">
        <v>442</v>
      </c>
      <c r="K21" s="16" t="s">
        <v>443</v>
      </c>
      <c r="L21" s="17">
        <v>0</v>
      </c>
    </row>
    <row r="22" spans="1:12" ht="15" customHeight="1">
      <c r="A22" s="16" t="s">
        <v>385</v>
      </c>
      <c r="B22" s="16" t="s">
        <v>386</v>
      </c>
      <c r="C22" s="17">
        <v>0</v>
      </c>
      <c r="D22" s="16" t="s">
        <v>387</v>
      </c>
      <c r="E22" s="16" t="s">
        <v>388</v>
      </c>
      <c r="F22" s="17">
        <v>6620</v>
      </c>
      <c r="G22" s="16" t="s">
        <v>311</v>
      </c>
      <c r="H22" s="16" t="s">
        <v>312</v>
      </c>
      <c r="I22" s="17">
        <v>6388733.6299999999</v>
      </c>
      <c r="J22" s="16" t="s">
        <v>448</v>
      </c>
      <c r="K22" s="16" t="s">
        <v>449</v>
      </c>
      <c r="L22" s="17">
        <v>0</v>
      </c>
    </row>
    <row r="23" spans="1:12" ht="15" customHeight="1">
      <c r="A23" s="16" t="s">
        <v>391</v>
      </c>
      <c r="B23" s="16" t="s">
        <v>392</v>
      </c>
      <c r="C23" s="17">
        <v>0</v>
      </c>
      <c r="D23" s="16" t="s">
        <v>393</v>
      </c>
      <c r="E23" s="16" t="s">
        <v>394</v>
      </c>
      <c r="F23" s="17">
        <v>1010</v>
      </c>
      <c r="G23" s="16" t="s">
        <v>317</v>
      </c>
      <c r="H23" s="16" t="s">
        <v>318</v>
      </c>
      <c r="I23" s="17">
        <v>2351277.94</v>
      </c>
      <c r="J23" s="16" t="s">
        <v>452</v>
      </c>
      <c r="K23" s="16" t="s">
        <v>453</v>
      </c>
      <c r="L23" s="17">
        <v>0</v>
      </c>
    </row>
    <row r="24" spans="1:12" ht="15" customHeight="1">
      <c r="A24" s="16" t="s">
        <v>397</v>
      </c>
      <c r="B24" s="16" t="s">
        <v>398</v>
      </c>
      <c r="C24" s="17">
        <v>0</v>
      </c>
      <c r="D24" s="16" t="s">
        <v>399</v>
      </c>
      <c r="E24" s="16" t="s">
        <v>400</v>
      </c>
      <c r="F24" s="17">
        <v>0</v>
      </c>
      <c r="G24" s="16" t="s">
        <v>323</v>
      </c>
      <c r="H24" s="16" t="s">
        <v>324</v>
      </c>
      <c r="I24" s="17">
        <v>616143.61</v>
      </c>
      <c r="J24" s="16" t="s">
        <v>456</v>
      </c>
      <c r="K24" s="16" t="s">
        <v>457</v>
      </c>
      <c r="L24" s="17">
        <v>0</v>
      </c>
    </row>
    <row r="25" spans="1:12" ht="15" customHeight="1">
      <c r="A25" s="16" t="s">
        <v>403</v>
      </c>
      <c r="B25" s="16" t="s">
        <v>404</v>
      </c>
      <c r="C25" s="17">
        <v>95845167.900000006</v>
      </c>
      <c r="D25" s="16" t="s">
        <v>405</v>
      </c>
      <c r="E25" s="16" t="s">
        <v>406</v>
      </c>
      <c r="F25" s="17">
        <v>0</v>
      </c>
      <c r="G25" s="16" t="s">
        <v>329</v>
      </c>
      <c r="H25" s="16" t="s">
        <v>330</v>
      </c>
      <c r="I25" s="17">
        <v>69879</v>
      </c>
      <c r="J25" s="16" t="s">
        <v>460</v>
      </c>
      <c r="K25" s="16" t="s">
        <v>461</v>
      </c>
      <c r="L25" s="17">
        <v>0</v>
      </c>
    </row>
    <row r="26" spans="1:12" ht="15" customHeight="1">
      <c r="A26" s="16" t="s">
        <v>409</v>
      </c>
      <c r="B26" s="16" t="s">
        <v>410</v>
      </c>
      <c r="C26" s="17">
        <v>0</v>
      </c>
      <c r="D26" s="16" t="s">
        <v>411</v>
      </c>
      <c r="E26" s="16" t="s">
        <v>412</v>
      </c>
      <c r="F26" s="17">
        <v>26032777.890000001</v>
      </c>
      <c r="G26" s="16" t="s">
        <v>335</v>
      </c>
      <c r="H26" s="16" t="s">
        <v>336</v>
      </c>
      <c r="I26" s="17">
        <v>0</v>
      </c>
      <c r="J26" s="16"/>
      <c r="K26" s="16"/>
      <c r="L26" s="19"/>
    </row>
    <row r="27" spans="1:12" ht="15" customHeight="1">
      <c r="A27" s="16" t="s">
        <v>415</v>
      </c>
      <c r="B27" s="16" t="s">
        <v>416</v>
      </c>
      <c r="C27" s="17">
        <v>0</v>
      </c>
      <c r="D27" s="16" t="s">
        <v>417</v>
      </c>
      <c r="E27" s="16" t="s">
        <v>418</v>
      </c>
      <c r="F27" s="17">
        <v>192009</v>
      </c>
      <c r="G27" s="16" t="s">
        <v>341</v>
      </c>
      <c r="H27" s="16" t="s">
        <v>342</v>
      </c>
      <c r="I27" s="17">
        <v>9030100</v>
      </c>
      <c r="J27" s="16"/>
      <c r="K27" s="16"/>
      <c r="L27" s="19"/>
    </row>
    <row r="28" spans="1:12" ht="15" customHeight="1">
      <c r="A28" s="16" t="s">
        <v>421</v>
      </c>
      <c r="B28" s="16" t="s">
        <v>422</v>
      </c>
      <c r="C28" s="17">
        <v>19919839.059999999</v>
      </c>
      <c r="D28" s="16" t="s">
        <v>423</v>
      </c>
      <c r="E28" s="16" t="s">
        <v>424</v>
      </c>
      <c r="F28" s="17">
        <v>450000</v>
      </c>
      <c r="G28" s="16" t="s">
        <v>347</v>
      </c>
      <c r="H28" s="16" t="s">
        <v>348</v>
      </c>
      <c r="I28" s="17">
        <v>0</v>
      </c>
      <c r="J28" s="16"/>
      <c r="K28" s="16"/>
      <c r="L28" s="19"/>
    </row>
    <row r="29" spans="1:12" ht="15" customHeight="1">
      <c r="A29" s="16" t="s">
        <v>427</v>
      </c>
      <c r="B29" s="16" t="s">
        <v>428</v>
      </c>
      <c r="C29" s="17">
        <v>9100000</v>
      </c>
      <c r="D29" s="16" t="s">
        <v>429</v>
      </c>
      <c r="E29" s="16" t="s">
        <v>430</v>
      </c>
      <c r="F29" s="17">
        <v>0</v>
      </c>
      <c r="G29" s="16" t="s">
        <v>353</v>
      </c>
      <c r="H29" s="16" t="s">
        <v>354</v>
      </c>
      <c r="I29" s="17">
        <v>0</v>
      </c>
      <c r="J29" s="16"/>
      <c r="K29" s="16"/>
      <c r="L29" s="19"/>
    </row>
    <row r="30" spans="1:12" ht="15" customHeight="1">
      <c r="A30" s="16" t="s">
        <v>433</v>
      </c>
      <c r="B30" s="16" t="s">
        <v>434</v>
      </c>
      <c r="C30" s="17">
        <v>0</v>
      </c>
      <c r="D30" s="16" t="s">
        <v>435</v>
      </c>
      <c r="E30" s="16" t="s">
        <v>436</v>
      </c>
      <c r="F30" s="17">
        <v>0</v>
      </c>
      <c r="G30" s="16" t="s">
        <v>359</v>
      </c>
      <c r="H30" s="16" t="s">
        <v>360</v>
      </c>
      <c r="I30" s="17">
        <v>0</v>
      </c>
      <c r="J30" s="16"/>
      <c r="K30" s="16"/>
      <c r="L30" s="19"/>
    </row>
    <row r="31" spans="1:12" ht="15" customHeight="1">
      <c r="A31" s="16" t="s">
        <v>438</v>
      </c>
      <c r="B31" s="16" t="s">
        <v>439</v>
      </c>
      <c r="C31" s="17">
        <v>0</v>
      </c>
      <c r="D31" s="16" t="s">
        <v>440</v>
      </c>
      <c r="E31" s="16" t="s">
        <v>441</v>
      </c>
      <c r="F31" s="17">
        <v>71440</v>
      </c>
      <c r="G31" s="16" t="s">
        <v>365</v>
      </c>
      <c r="H31" s="16" t="s">
        <v>366</v>
      </c>
      <c r="I31" s="17">
        <v>0</v>
      </c>
      <c r="J31" s="16"/>
      <c r="K31" s="16"/>
      <c r="L31" s="19"/>
    </row>
    <row r="32" spans="1:12" ht="15" customHeight="1">
      <c r="A32" s="16" t="s">
        <v>444</v>
      </c>
      <c r="B32" s="16" t="s">
        <v>502</v>
      </c>
      <c r="C32" s="17">
        <v>0</v>
      </c>
      <c r="D32" s="16" t="s">
        <v>446</v>
      </c>
      <c r="E32" s="16" t="s">
        <v>447</v>
      </c>
      <c r="F32" s="17">
        <v>0</v>
      </c>
      <c r="G32" s="16" t="s">
        <v>371</v>
      </c>
      <c r="H32" s="16" t="s">
        <v>372</v>
      </c>
      <c r="I32" s="17">
        <v>0</v>
      </c>
      <c r="J32" s="16"/>
      <c r="K32" s="16"/>
      <c r="L32" s="19"/>
    </row>
    <row r="33" spans="1:12" ht="15" customHeight="1">
      <c r="A33" s="16"/>
      <c r="B33" s="16"/>
      <c r="C33" s="20"/>
      <c r="D33" s="16" t="s">
        <v>450</v>
      </c>
      <c r="E33" s="16" t="s">
        <v>451</v>
      </c>
      <c r="F33" s="17">
        <v>2720541.2</v>
      </c>
      <c r="G33" s="16" t="s">
        <v>377</v>
      </c>
      <c r="H33" s="16" t="s">
        <v>378</v>
      </c>
      <c r="I33" s="17">
        <v>0</v>
      </c>
      <c r="J33" s="16"/>
      <c r="K33" s="16"/>
      <c r="L33" s="19"/>
    </row>
    <row r="34" spans="1:12" ht="15" customHeight="1">
      <c r="A34" s="16"/>
      <c r="B34" s="16"/>
      <c r="C34" s="19"/>
      <c r="D34" s="16" t="s">
        <v>454</v>
      </c>
      <c r="E34" s="16" t="s">
        <v>455</v>
      </c>
      <c r="F34" s="17">
        <v>0</v>
      </c>
      <c r="G34" s="16" t="s">
        <v>383</v>
      </c>
      <c r="H34" s="16" t="s">
        <v>384</v>
      </c>
      <c r="I34" s="17">
        <v>144485</v>
      </c>
      <c r="J34" s="16"/>
      <c r="K34" s="16"/>
      <c r="L34" s="19"/>
    </row>
    <row r="35" spans="1:12" ht="15" customHeight="1">
      <c r="A35" s="16"/>
      <c r="B35" s="16"/>
      <c r="C35" s="19"/>
      <c r="D35" s="16" t="s">
        <v>458</v>
      </c>
      <c r="E35" s="16" t="s">
        <v>459</v>
      </c>
      <c r="F35" s="17">
        <v>0</v>
      </c>
      <c r="G35" s="16" t="s">
        <v>389</v>
      </c>
      <c r="H35" s="16" t="s">
        <v>390</v>
      </c>
      <c r="I35" s="17">
        <v>0</v>
      </c>
      <c r="J35" s="16"/>
      <c r="K35" s="16"/>
      <c r="L35" s="19"/>
    </row>
    <row r="36" spans="1:12" ht="15" customHeight="1">
      <c r="A36" s="16"/>
      <c r="B36" s="16"/>
      <c r="C36" s="19"/>
      <c r="D36" s="16" t="s">
        <v>462</v>
      </c>
      <c r="E36" s="16" t="s">
        <v>463</v>
      </c>
      <c r="F36" s="17">
        <v>0</v>
      </c>
      <c r="G36" s="16"/>
      <c r="H36" s="16"/>
      <c r="I36" s="20"/>
      <c r="J36" s="16"/>
      <c r="K36" s="16"/>
      <c r="L36" s="19"/>
    </row>
    <row r="37" spans="1:12" ht="15" customHeight="1">
      <c r="A37" s="16"/>
      <c r="B37" s="16"/>
      <c r="C37" s="19"/>
      <c r="D37" s="16" t="s">
        <v>464</v>
      </c>
      <c r="E37" s="16" t="s">
        <v>465</v>
      </c>
      <c r="F37" s="17">
        <v>0</v>
      </c>
      <c r="G37" s="16"/>
      <c r="H37" s="16"/>
      <c r="I37" s="19"/>
      <c r="J37" s="16"/>
      <c r="K37" s="16"/>
      <c r="L37" s="19"/>
    </row>
    <row r="38" spans="1:12" ht="15" customHeight="1">
      <c r="A38" s="16"/>
      <c r="B38" s="16"/>
      <c r="C38" s="19"/>
      <c r="D38" s="16" t="s">
        <v>466</v>
      </c>
      <c r="E38" s="16" t="s">
        <v>467</v>
      </c>
      <c r="F38" s="18">
        <v>0</v>
      </c>
      <c r="G38" s="16"/>
      <c r="H38" s="16"/>
      <c r="I38" s="19"/>
      <c r="J38" s="16"/>
      <c r="K38" s="16"/>
      <c r="L38" s="19"/>
    </row>
    <row r="39" spans="1:12" ht="15" customHeight="1">
      <c r="A39" s="81" t="s">
        <v>503</v>
      </c>
      <c r="B39" s="81"/>
      <c r="C39" s="81"/>
      <c r="D39" s="81"/>
      <c r="E39" s="81"/>
      <c r="F39" s="81"/>
      <c r="G39" s="81"/>
      <c r="H39" s="81"/>
      <c r="I39" s="81"/>
      <c r="J39" s="81"/>
      <c r="K39" s="81"/>
      <c r="L39" s="81"/>
    </row>
  </sheetData>
  <mergeCells count="2">
    <mergeCell ref="A4:L4"/>
    <mergeCell ref="A39:L39"/>
  </mergeCells>
  <phoneticPr fontId="9"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504</v>
      </c>
    </row>
    <row r="2" spans="1:20" ht="14.25">
      <c r="T2" s="2" t="s">
        <v>505</v>
      </c>
    </row>
    <row r="3" spans="1:20" ht="14.25">
      <c r="A3" s="2" t="s">
        <v>2</v>
      </c>
      <c r="T3" s="2" t="s">
        <v>3</v>
      </c>
    </row>
    <row r="4" spans="1:20" ht="19.5" customHeight="1">
      <c r="A4" s="82" t="s">
        <v>6</v>
      </c>
      <c r="B4" s="82"/>
      <c r="C4" s="82"/>
      <c r="D4" s="82"/>
      <c r="E4" s="82" t="s">
        <v>105</v>
      </c>
      <c r="F4" s="82"/>
      <c r="G4" s="82"/>
      <c r="H4" s="82" t="s">
        <v>274</v>
      </c>
      <c r="I4" s="82"/>
      <c r="J4" s="82"/>
      <c r="K4" s="82" t="s">
        <v>275</v>
      </c>
      <c r="L4" s="82"/>
      <c r="M4" s="82"/>
      <c r="N4" s="82"/>
      <c r="O4" s="82"/>
      <c r="P4" s="82" t="s">
        <v>107</v>
      </c>
      <c r="Q4" s="82"/>
      <c r="R4" s="82"/>
      <c r="S4" s="82"/>
      <c r="T4" s="82"/>
    </row>
    <row r="5" spans="1:20" ht="19.5" customHeight="1">
      <c r="A5" s="82" t="s">
        <v>121</v>
      </c>
      <c r="B5" s="82"/>
      <c r="C5" s="82"/>
      <c r="D5" s="82" t="s">
        <v>122</v>
      </c>
      <c r="E5" s="82" t="s">
        <v>128</v>
      </c>
      <c r="F5" s="82" t="s">
        <v>276</v>
      </c>
      <c r="G5" s="82" t="s">
        <v>277</v>
      </c>
      <c r="H5" s="82" t="s">
        <v>128</v>
      </c>
      <c r="I5" s="82" t="s">
        <v>245</v>
      </c>
      <c r="J5" s="82" t="s">
        <v>246</v>
      </c>
      <c r="K5" s="82" t="s">
        <v>128</v>
      </c>
      <c r="L5" s="82" t="s">
        <v>245</v>
      </c>
      <c r="M5" s="82"/>
      <c r="N5" s="82" t="s">
        <v>245</v>
      </c>
      <c r="O5" s="82" t="s">
        <v>246</v>
      </c>
      <c r="P5" s="82" t="s">
        <v>128</v>
      </c>
      <c r="Q5" s="82" t="s">
        <v>276</v>
      </c>
      <c r="R5" s="82" t="s">
        <v>277</v>
      </c>
      <c r="S5" s="82" t="s">
        <v>277</v>
      </c>
      <c r="T5" s="82"/>
    </row>
    <row r="6" spans="1:20" ht="19.5" customHeight="1">
      <c r="A6" s="82"/>
      <c r="B6" s="82"/>
      <c r="C6" s="82"/>
      <c r="D6" s="82"/>
      <c r="E6" s="82"/>
      <c r="F6" s="82"/>
      <c r="G6" s="82" t="s">
        <v>123</v>
      </c>
      <c r="H6" s="82"/>
      <c r="I6" s="82"/>
      <c r="J6" s="82" t="s">
        <v>123</v>
      </c>
      <c r="K6" s="82"/>
      <c r="L6" s="82" t="s">
        <v>123</v>
      </c>
      <c r="M6" s="82" t="s">
        <v>279</v>
      </c>
      <c r="N6" s="82" t="s">
        <v>278</v>
      </c>
      <c r="O6" s="82" t="s">
        <v>123</v>
      </c>
      <c r="P6" s="82"/>
      <c r="Q6" s="82"/>
      <c r="R6" s="82" t="s">
        <v>123</v>
      </c>
      <c r="S6" s="82" t="s">
        <v>280</v>
      </c>
      <c r="T6" s="82" t="s">
        <v>281</v>
      </c>
    </row>
    <row r="7" spans="1:20" ht="19.5" customHeight="1">
      <c r="A7" s="82"/>
      <c r="B7" s="82"/>
      <c r="C7" s="82"/>
      <c r="D7" s="82"/>
      <c r="E7" s="82"/>
      <c r="F7" s="82"/>
      <c r="G7" s="82"/>
      <c r="H7" s="82"/>
      <c r="I7" s="82"/>
      <c r="J7" s="82"/>
      <c r="K7" s="82"/>
      <c r="L7" s="82"/>
      <c r="M7" s="82"/>
      <c r="N7" s="82"/>
      <c r="O7" s="82"/>
      <c r="P7" s="82"/>
      <c r="Q7" s="82"/>
      <c r="R7" s="82"/>
      <c r="S7" s="82"/>
      <c r="T7" s="82"/>
    </row>
    <row r="8" spans="1:20" ht="19.5" customHeight="1">
      <c r="A8" s="82" t="s">
        <v>125</v>
      </c>
      <c r="B8" s="82" t="s">
        <v>126</v>
      </c>
      <c r="C8" s="82" t="s">
        <v>127</v>
      </c>
      <c r="D8" s="9"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ht="19.5" customHeight="1">
      <c r="A9" s="82"/>
      <c r="B9" s="82"/>
      <c r="C9" s="82"/>
      <c r="D9" s="9" t="s">
        <v>128</v>
      </c>
      <c r="E9" s="5">
        <v>0</v>
      </c>
      <c r="F9" s="5">
        <v>0</v>
      </c>
      <c r="G9" s="5">
        <v>0</v>
      </c>
      <c r="H9" s="5">
        <v>1998658.31</v>
      </c>
      <c r="I9" s="5">
        <v>0</v>
      </c>
      <c r="J9" s="5">
        <v>1998658.31</v>
      </c>
      <c r="K9" s="5">
        <v>1998658.31</v>
      </c>
      <c r="L9" s="5">
        <v>0</v>
      </c>
      <c r="M9" s="5">
        <v>0</v>
      </c>
      <c r="N9" s="5">
        <v>0</v>
      </c>
      <c r="O9" s="5">
        <v>1998658.31</v>
      </c>
      <c r="P9" s="5">
        <v>0</v>
      </c>
      <c r="Q9" s="5">
        <v>0</v>
      </c>
      <c r="R9" s="5">
        <v>0</v>
      </c>
      <c r="S9" s="5">
        <v>0</v>
      </c>
      <c r="T9" s="5">
        <v>0</v>
      </c>
    </row>
    <row r="10" spans="1:20" ht="19.5" customHeight="1">
      <c r="A10" s="81" t="s">
        <v>230</v>
      </c>
      <c r="B10" s="81"/>
      <c r="C10" s="81"/>
      <c r="D10" s="10" t="s">
        <v>231</v>
      </c>
      <c r="E10" s="5">
        <v>0</v>
      </c>
      <c r="F10" s="5">
        <v>0</v>
      </c>
      <c r="G10" s="5">
        <v>0</v>
      </c>
      <c r="H10" s="5">
        <v>1998658.31</v>
      </c>
      <c r="I10" s="5">
        <v>0</v>
      </c>
      <c r="J10" s="5">
        <v>1998658.31</v>
      </c>
      <c r="K10" s="5">
        <v>1998658.31</v>
      </c>
      <c r="L10" s="5">
        <v>0</v>
      </c>
      <c r="M10" s="5">
        <v>0</v>
      </c>
      <c r="N10" s="5">
        <v>0</v>
      </c>
      <c r="O10" s="5">
        <v>1998658.31</v>
      </c>
      <c r="P10" s="5">
        <v>0</v>
      </c>
      <c r="Q10" s="5">
        <v>0</v>
      </c>
      <c r="R10" s="5">
        <v>0</v>
      </c>
      <c r="S10" s="5">
        <v>0</v>
      </c>
      <c r="T10" s="5">
        <v>0</v>
      </c>
    </row>
    <row r="11" spans="1:20" ht="19.5" customHeight="1">
      <c r="A11" s="81" t="s">
        <v>232</v>
      </c>
      <c r="B11" s="81"/>
      <c r="C11" s="81"/>
      <c r="D11" s="10" t="s">
        <v>233</v>
      </c>
      <c r="E11" s="5">
        <v>0</v>
      </c>
      <c r="F11" s="5">
        <v>0</v>
      </c>
      <c r="G11" s="5">
        <v>0</v>
      </c>
      <c r="H11" s="5">
        <v>1998658.31</v>
      </c>
      <c r="I11" s="5">
        <v>0</v>
      </c>
      <c r="J11" s="5">
        <v>1998658.31</v>
      </c>
      <c r="K11" s="5">
        <v>1998658.31</v>
      </c>
      <c r="L11" s="5">
        <v>0</v>
      </c>
      <c r="M11" s="5">
        <v>0</v>
      </c>
      <c r="N11" s="5">
        <v>0</v>
      </c>
      <c r="O11" s="5">
        <v>1998658.31</v>
      </c>
      <c r="P11" s="5">
        <v>0</v>
      </c>
      <c r="Q11" s="5">
        <v>0</v>
      </c>
      <c r="R11" s="5">
        <v>0</v>
      </c>
      <c r="S11" s="5">
        <v>0</v>
      </c>
      <c r="T11" s="5">
        <v>0</v>
      </c>
    </row>
    <row r="12" spans="1:20" ht="19.5" customHeight="1">
      <c r="A12" s="81" t="s">
        <v>234</v>
      </c>
      <c r="B12" s="81"/>
      <c r="C12" s="81"/>
      <c r="D12" s="10" t="s">
        <v>235</v>
      </c>
      <c r="E12" s="5">
        <v>0</v>
      </c>
      <c r="F12" s="5">
        <v>0</v>
      </c>
      <c r="G12" s="5">
        <v>0</v>
      </c>
      <c r="H12" s="5">
        <v>1365222.18</v>
      </c>
      <c r="I12" s="5">
        <v>0</v>
      </c>
      <c r="J12" s="5">
        <v>1365222.18</v>
      </c>
      <c r="K12" s="5">
        <v>1365222.18</v>
      </c>
      <c r="L12" s="5">
        <v>0</v>
      </c>
      <c r="M12" s="5">
        <v>0</v>
      </c>
      <c r="N12" s="5">
        <v>0</v>
      </c>
      <c r="O12" s="5">
        <v>1365222.18</v>
      </c>
      <c r="P12" s="5">
        <v>0</v>
      </c>
      <c r="Q12" s="5">
        <v>0</v>
      </c>
      <c r="R12" s="5">
        <v>0</v>
      </c>
      <c r="S12" s="5">
        <v>0</v>
      </c>
      <c r="T12" s="5">
        <v>0</v>
      </c>
    </row>
    <row r="13" spans="1:20" ht="19.5" customHeight="1">
      <c r="A13" s="81" t="s">
        <v>236</v>
      </c>
      <c r="B13" s="81"/>
      <c r="C13" s="81"/>
      <c r="D13" s="10" t="s">
        <v>237</v>
      </c>
      <c r="E13" s="5">
        <v>0</v>
      </c>
      <c r="F13" s="5">
        <v>0</v>
      </c>
      <c r="G13" s="5">
        <v>0</v>
      </c>
      <c r="H13" s="5">
        <v>25160</v>
      </c>
      <c r="I13" s="5">
        <v>0</v>
      </c>
      <c r="J13" s="5">
        <v>25160</v>
      </c>
      <c r="K13" s="5">
        <v>25160</v>
      </c>
      <c r="L13" s="5">
        <v>0</v>
      </c>
      <c r="M13" s="5">
        <v>0</v>
      </c>
      <c r="N13" s="5">
        <v>0</v>
      </c>
      <c r="O13" s="5">
        <v>25160</v>
      </c>
      <c r="P13" s="5">
        <v>0</v>
      </c>
      <c r="Q13" s="5">
        <v>0</v>
      </c>
      <c r="R13" s="5">
        <v>0</v>
      </c>
      <c r="S13" s="5">
        <v>0</v>
      </c>
      <c r="T13" s="5">
        <v>0</v>
      </c>
    </row>
    <row r="14" spans="1:20" ht="19.5" customHeight="1">
      <c r="A14" s="81" t="s">
        <v>238</v>
      </c>
      <c r="B14" s="81"/>
      <c r="C14" s="81"/>
      <c r="D14" s="10" t="s">
        <v>239</v>
      </c>
      <c r="E14" s="5">
        <v>0</v>
      </c>
      <c r="F14" s="5">
        <v>0</v>
      </c>
      <c r="G14" s="5">
        <v>0</v>
      </c>
      <c r="H14" s="5">
        <v>84278.01</v>
      </c>
      <c r="I14" s="5">
        <v>0</v>
      </c>
      <c r="J14" s="5">
        <v>84278.01</v>
      </c>
      <c r="K14" s="5">
        <v>84278.01</v>
      </c>
      <c r="L14" s="5">
        <v>0</v>
      </c>
      <c r="M14" s="5">
        <v>0</v>
      </c>
      <c r="N14" s="5">
        <v>0</v>
      </c>
      <c r="O14" s="5">
        <v>84278.01</v>
      </c>
      <c r="P14" s="5">
        <v>0</v>
      </c>
      <c r="Q14" s="5">
        <v>0</v>
      </c>
      <c r="R14" s="5">
        <v>0</v>
      </c>
      <c r="S14" s="5">
        <v>0</v>
      </c>
      <c r="T14" s="5">
        <v>0</v>
      </c>
    </row>
    <row r="15" spans="1:20" ht="19.5" customHeight="1">
      <c r="A15" s="81" t="s">
        <v>240</v>
      </c>
      <c r="B15" s="81"/>
      <c r="C15" s="81"/>
      <c r="D15" s="10" t="s">
        <v>241</v>
      </c>
      <c r="E15" s="5">
        <v>0</v>
      </c>
      <c r="F15" s="5">
        <v>0</v>
      </c>
      <c r="G15" s="5">
        <v>0</v>
      </c>
      <c r="H15" s="5">
        <v>523998.12</v>
      </c>
      <c r="I15" s="5">
        <v>0</v>
      </c>
      <c r="J15" s="5">
        <v>523998.12</v>
      </c>
      <c r="K15" s="5">
        <v>523998.12</v>
      </c>
      <c r="L15" s="5">
        <v>0</v>
      </c>
      <c r="M15" s="5">
        <v>0</v>
      </c>
      <c r="N15" s="5">
        <v>0</v>
      </c>
      <c r="O15" s="5">
        <v>523998.12</v>
      </c>
      <c r="P15" s="5">
        <v>0</v>
      </c>
      <c r="Q15" s="5">
        <v>0</v>
      </c>
      <c r="R15" s="5">
        <v>0</v>
      </c>
      <c r="S15" s="5">
        <v>0</v>
      </c>
      <c r="T15" s="5">
        <v>0</v>
      </c>
    </row>
    <row r="16" spans="1:20" ht="19.5" customHeight="1">
      <c r="A16" s="81" t="s">
        <v>506</v>
      </c>
      <c r="B16" s="81"/>
      <c r="C16" s="81"/>
      <c r="D16" s="81"/>
      <c r="E16" s="81"/>
      <c r="F16" s="81"/>
      <c r="G16" s="81"/>
      <c r="H16" s="81"/>
      <c r="I16" s="81"/>
      <c r="J16" s="81"/>
      <c r="K16" s="81"/>
      <c r="L16" s="81"/>
      <c r="M16" s="81"/>
      <c r="N16" s="81"/>
      <c r="O16" s="81"/>
      <c r="P16" s="81"/>
      <c r="Q16" s="81"/>
      <c r="R16" s="81"/>
      <c r="S16" s="81"/>
      <c r="T16" s="81"/>
    </row>
  </sheetData>
  <mergeCells count="35">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6:T16"/>
    <mergeCell ref="A10:C10"/>
    <mergeCell ref="A11:C11"/>
    <mergeCell ref="A12:C12"/>
    <mergeCell ref="A13:C13"/>
    <mergeCell ref="A14:C14"/>
    <mergeCell ref="A15:C15"/>
  </mergeCells>
  <phoneticPr fontId="9"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E22" sqref="E22"/>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507</v>
      </c>
    </row>
    <row r="2" spans="1:12" ht="14.25">
      <c r="L2" s="2" t="s">
        <v>508</v>
      </c>
    </row>
    <row r="3" spans="1:12" ht="14.25">
      <c r="A3" s="2" t="s">
        <v>2</v>
      </c>
      <c r="L3" s="2" t="s">
        <v>3</v>
      </c>
    </row>
    <row r="4" spans="1:12" ht="19.5" customHeight="1">
      <c r="A4" s="82" t="s">
        <v>6</v>
      </c>
      <c r="B4" s="82"/>
      <c r="C4" s="82"/>
      <c r="D4" s="82"/>
      <c r="E4" s="82" t="s">
        <v>105</v>
      </c>
      <c r="F4" s="82"/>
      <c r="G4" s="82"/>
      <c r="H4" s="82" t="s">
        <v>274</v>
      </c>
      <c r="I4" s="82" t="s">
        <v>275</v>
      </c>
      <c r="J4" s="82" t="s">
        <v>107</v>
      </c>
      <c r="K4" s="82"/>
      <c r="L4" s="82"/>
    </row>
    <row r="5" spans="1:12" ht="19.5" customHeight="1">
      <c r="A5" s="82" t="s">
        <v>121</v>
      </c>
      <c r="B5" s="82"/>
      <c r="C5" s="82"/>
      <c r="D5" s="82" t="s">
        <v>122</v>
      </c>
      <c r="E5" s="82" t="s">
        <v>128</v>
      </c>
      <c r="F5" s="82" t="s">
        <v>509</v>
      </c>
      <c r="G5" s="82" t="s">
        <v>510</v>
      </c>
      <c r="H5" s="82"/>
      <c r="I5" s="82"/>
      <c r="J5" s="82" t="s">
        <v>128</v>
      </c>
      <c r="K5" s="82" t="s">
        <v>509</v>
      </c>
      <c r="L5" s="80" t="s">
        <v>510</v>
      </c>
    </row>
    <row r="6" spans="1:12" ht="19.5" customHeight="1">
      <c r="A6" s="82"/>
      <c r="B6" s="82"/>
      <c r="C6" s="82"/>
      <c r="D6" s="82"/>
      <c r="E6" s="82"/>
      <c r="F6" s="82"/>
      <c r="G6" s="82"/>
      <c r="H6" s="82"/>
      <c r="I6" s="82"/>
      <c r="J6" s="82"/>
      <c r="K6" s="82"/>
      <c r="L6" s="80" t="s">
        <v>280</v>
      </c>
    </row>
    <row r="7" spans="1:12" ht="19.5" customHeight="1">
      <c r="A7" s="82"/>
      <c r="B7" s="82"/>
      <c r="C7" s="82"/>
      <c r="D7" s="82"/>
      <c r="E7" s="82"/>
      <c r="F7" s="82"/>
      <c r="G7" s="82"/>
      <c r="H7" s="82"/>
      <c r="I7" s="82"/>
      <c r="J7" s="82"/>
      <c r="K7" s="82"/>
      <c r="L7" s="80"/>
    </row>
    <row r="8" spans="1:12" ht="19.5" customHeight="1">
      <c r="A8" s="82" t="s">
        <v>125</v>
      </c>
      <c r="B8" s="82" t="s">
        <v>126</v>
      </c>
      <c r="C8" s="82" t="s">
        <v>127</v>
      </c>
      <c r="D8" s="9" t="s">
        <v>10</v>
      </c>
      <c r="E8" s="4" t="s">
        <v>11</v>
      </c>
      <c r="F8" s="4" t="s">
        <v>12</v>
      </c>
      <c r="G8" s="4" t="s">
        <v>20</v>
      </c>
      <c r="H8" s="4" t="s">
        <v>24</v>
      </c>
      <c r="I8" s="4" t="s">
        <v>28</v>
      </c>
      <c r="J8" s="4" t="s">
        <v>32</v>
      </c>
      <c r="K8" s="4" t="s">
        <v>36</v>
      </c>
      <c r="L8" s="4" t="s">
        <v>40</v>
      </c>
    </row>
    <row r="9" spans="1:12" ht="19.5" customHeight="1">
      <c r="A9" s="82"/>
      <c r="B9" s="82"/>
      <c r="C9" s="82"/>
      <c r="D9" s="9" t="s">
        <v>128</v>
      </c>
      <c r="E9" s="5">
        <v>0</v>
      </c>
      <c r="F9" s="5">
        <v>0</v>
      </c>
      <c r="G9" s="5">
        <v>0</v>
      </c>
      <c r="H9" s="5">
        <v>0</v>
      </c>
      <c r="I9" s="5">
        <v>0</v>
      </c>
      <c r="J9" s="5">
        <v>0</v>
      </c>
      <c r="K9" s="5">
        <v>0</v>
      </c>
      <c r="L9" s="5">
        <v>0</v>
      </c>
    </row>
    <row r="10" spans="1:12" ht="19.5" customHeight="1">
      <c r="A10" s="81"/>
      <c r="B10" s="81"/>
      <c r="C10" s="81"/>
      <c r="D10" s="10"/>
      <c r="E10" s="5"/>
      <c r="F10" s="5"/>
      <c r="G10" s="5"/>
      <c r="H10" s="5"/>
      <c r="I10" s="5"/>
      <c r="J10" s="5"/>
      <c r="K10" s="5"/>
      <c r="L10" s="5"/>
    </row>
    <row r="11" spans="1:12" ht="19.5" customHeight="1">
      <c r="A11" s="81" t="s">
        <v>511</v>
      </c>
      <c r="B11" s="81"/>
      <c r="C11" s="81"/>
      <c r="D11" s="81"/>
      <c r="E11" s="81"/>
      <c r="F11" s="81"/>
      <c r="G11" s="81"/>
      <c r="H11" s="81"/>
      <c r="I11" s="81"/>
      <c r="J11" s="81"/>
      <c r="K11" s="81"/>
      <c r="L11" s="81"/>
    </row>
    <row r="12" spans="1:12">
      <c r="A12" s="85" t="s">
        <v>551</v>
      </c>
      <c r="B12" s="85"/>
      <c r="C12" s="85"/>
      <c r="D12" s="85"/>
      <c r="E12" s="85"/>
      <c r="F12" s="85"/>
      <c r="G12" s="85"/>
      <c r="H12" s="85"/>
      <c r="I12" s="85"/>
      <c r="J12" s="85"/>
      <c r="K12" s="85"/>
      <c r="L12" s="85"/>
    </row>
  </sheetData>
  <mergeCells count="19">
    <mergeCell ref="B8:B9"/>
    <mergeCell ref="C8:C9"/>
    <mergeCell ref="A10:C10"/>
    <mergeCell ref="A11:L11"/>
    <mergeCell ref="A12:L12"/>
    <mergeCell ref="A4:D4"/>
    <mergeCell ref="E4:G4"/>
    <mergeCell ref="H4:H7"/>
    <mergeCell ref="I4:I7"/>
    <mergeCell ref="J4:L4"/>
    <mergeCell ref="A5:C7"/>
    <mergeCell ref="D5:D7"/>
    <mergeCell ref="E5:E7"/>
    <mergeCell ref="F5:F7"/>
    <mergeCell ref="G5:G7"/>
    <mergeCell ref="J5:J7"/>
    <mergeCell ref="K5:K7"/>
    <mergeCell ref="L5:L7"/>
    <mergeCell ref="A8:A9"/>
  </mergeCells>
  <phoneticPr fontId="9"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heetViews>
  <sheetFormatPr defaultRowHeight="13.5"/>
  <cols>
    <col min="1" max="1" width="35.875" customWidth="1"/>
    <col min="2" max="2" width="6" customWidth="1"/>
    <col min="3" max="5" width="25" customWidth="1"/>
  </cols>
  <sheetData>
    <row r="1" spans="1:5" ht="25.5">
      <c r="C1" s="21" t="s">
        <v>512</v>
      </c>
    </row>
    <row r="2" spans="1:5">
      <c r="E2" s="22" t="s">
        <v>513</v>
      </c>
    </row>
    <row r="3" spans="1:5">
      <c r="A3" s="22" t="s">
        <v>2</v>
      </c>
      <c r="E3" s="22" t="s">
        <v>3</v>
      </c>
    </row>
    <row r="4" spans="1:5" ht="15" customHeight="1">
      <c r="A4" s="24" t="s">
        <v>514</v>
      </c>
      <c r="B4" s="86" t="s">
        <v>7</v>
      </c>
      <c r="C4" s="24" t="s">
        <v>515</v>
      </c>
      <c r="D4" s="24" t="s">
        <v>516</v>
      </c>
      <c r="E4" s="24" t="s">
        <v>517</v>
      </c>
    </row>
    <row r="5" spans="1:5" ht="15" customHeight="1">
      <c r="A5" s="24" t="s">
        <v>518</v>
      </c>
      <c r="B5" s="86"/>
      <c r="C5" s="24" t="s">
        <v>11</v>
      </c>
      <c r="D5" s="24" t="s">
        <v>12</v>
      </c>
      <c r="E5" s="24" t="s">
        <v>20</v>
      </c>
    </row>
    <row r="6" spans="1:5" ht="15" customHeight="1">
      <c r="A6" s="14" t="s">
        <v>519</v>
      </c>
      <c r="B6" s="24" t="s">
        <v>11</v>
      </c>
      <c r="C6" s="24" t="s">
        <v>520</v>
      </c>
      <c r="D6" s="24" t="s">
        <v>520</v>
      </c>
      <c r="E6" s="24" t="s">
        <v>520</v>
      </c>
    </row>
    <row r="7" spans="1:5" ht="15" customHeight="1">
      <c r="A7" s="14" t="s">
        <v>521</v>
      </c>
      <c r="B7" s="24" t="s">
        <v>12</v>
      </c>
      <c r="C7" s="17">
        <v>41470</v>
      </c>
      <c r="D7" s="17">
        <v>17820</v>
      </c>
      <c r="E7" s="17">
        <v>17820</v>
      </c>
    </row>
    <row r="8" spans="1:5" ht="15" customHeight="1">
      <c r="A8" s="14" t="s">
        <v>522</v>
      </c>
      <c r="B8" s="24" t="s">
        <v>20</v>
      </c>
      <c r="C8" s="17">
        <v>0</v>
      </c>
      <c r="D8" s="17">
        <v>0</v>
      </c>
      <c r="E8" s="17">
        <v>0</v>
      </c>
    </row>
    <row r="9" spans="1:5" ht="15" customHeight="1">
      <c r="A9" s="14" t="s">
        <v>523</v>
      </c>
      <c r="B9" s="24" t="s">
        <v>24</v>
      </c>
      <c r="C9" s="17">
        <v>10000</v>
      </c>
      <c r="D9" s="17">
        <v>10000</v>
      </c>
      <c r="E9" s="17">
        <v>10000</v>
      </c>
    </row>
    <row r="10" spans="1:5" ht="15" customHeight="1">
      <c r="A10" s="14" t="s">
        <v>524</v>
      </c>
      <c r="B10" s="24" t="s">
        <v>28</v>
      </c>
      <c r="C10" s="17">
        <v>0</v>
      </c>
      <c r="D10" s="17">
        <v>0</v>
      </c>
      <c r="E10" s="17">
        <v>0</v>
      </c>
    </row>
    <row r="11" spans="1:5" ht="15" customHeight="1">
      <c r="A11" s="14" t="s">
        <v>525</v>
      </c>
      <c r="B11" s="24" t="s">
        <v>32</v>
      </c>
      <c r="C11" s="17">
        <v>10000</v>
      </c>
      <c r="D11" s="17">
        <v>10000</v>
      </c>
      <c r="E11" s="17">
        <v>10000</v>
      </c>
    </row>
    <row r="12" spans="1:5" ht="15" customHeight="1">
      <c r="A12" s="14" t="s">
        <v>526</v>
      </c>
      <c r="B12" s="24" t="s">
        <v>36</v>
      </c>
      <c r="C12" s="17">
        <v>31470</v>
      </c>
      <c r="D12" s="17">
        <v>7820</v>
      </c>
      <c r="E12" s="17">
        <v>7820</v>
      </c>
    </row>
    <row r="13" spans="1:5" ht="15" customHeight="1">
      <c r="A13" s="14" t="s">
        <v>527</v>
      </c>
      <c r="B13" s="24" t="s">
        <v>40</v>
      </c>
      <c r="C13" s="24" t="s">
        <v>520</v>
      </c>
      <c r="D13" s="24" t="s">
        <v>520</v>
      </c>
      <c r="E13" s="17">
        <v>7820</v>
      </c>
    </row>
    <row r="14" spans="1:5" ht="15" customHeight="1">
      <c r="A14" s="14" t="s">
        <v>528</v>
      </c>
      <c r="B14" s="24" t="s">
        <v>43</v>
      </c>
      <c r="C14" s="24" t="s">
        <v>520</v>
      </c>
      <c r="D14" s="24" t="s">
        <v>520</v>
      </c>
      <c r="E14" s="17">
        <v>0</v>
      </c>
    </row>
    <row r="15" spans="1:5" ht="15" customHeight="1">
      <c r="A15" s="14" t="s">
        <v>529</v>
      </c>
      <c r="B15" s="24" t="s">
        <v>46</v>
      </c>
      <c r="C15" s="24" t="s">
        <v>520</v>
      </c>
      <c r="D15" s="24" t="s">
        <v>520</v>
      </c>
      <c r="E15" s="17">
        <v>0</v>
      </c>
    </row>
    <row r="16" spans="1:5" ht="15" customHeight="1">
      <c r="A16" s="14" t="s">
        <v>530</v>
      </c>
      <c r="B16" s="24" t="s">
        <v>49</v>
      </c>
      <c r="C16" s="24" t="s">
        <v>520</v>
      </c>
      <c r="D16" s="24" t="s">
        <v>520</v>
      </c>
      <c r="E16" s="24" t="s">
        <v>520</v>
      </c>
    </row>
    <row r="17" spans="1:5" ht="15" customHeight="1">
      <c r="A17" s="14" t="s">
        <v>531</v>
      </c>
      <c r="B17" s="24" t="s">
        <v>52</v>
      </c>
      <c r="C17" s="24" t="s">
        <v>520</v>
      </c>
      <c r="D17" s="24" t="s">
        <v>520</v>
      </c>
      <c r="E17" s="25">
        <v>0</v>
      </c>
    </row>
    <row r="18" spans="1:5" ht="15" customHeight="1">
      <c r="A18" s="14" t="s">
        <v>532</v>
      </c>
      <c r="B18" s="24" t="s">
        <v>55</v>
      </c>
      <c r="C18" s="24" t="s">
        <v>520</v>
      </c>
      <c r="D18" s="24" t="s">
        <v>520</v>
      </c>
      <c r="E18" s="25">
        <v>0</v>
      </c>
    </row>
    <row r="19" spans="1:5" ht="15" customHeight="1">
      <c r="A19" s="14" t="s">
        <v>533</v>
      </c>
      <c r="B19" s="24" t="s">
        <v>58</v>
      </c>
      <c r="C19" s="24" t="s">
        <v>520</v>
      </c>
      <c r="D19" s="24" t="s">
        <v>520</v>
      </c>
      <c r="E19" s="25">
        <v>0</v>
      </c>
    </row>
    <row r="20" spans="1:5" ht="15" customHeight="1">
      <c r="A20" s="14" t="s">
        <v>534</v>
      </c>
      <c r="B20" s="24" t="s">
        <v>61</v>
      </c>
      <c r="C20" s="24" t="s">
        <v>520</v>
      </c>
      <c r="D20" s="24" t="s">
        <v>520</v>
      </c>
      <c r="E20" s="25">
        <v>1</v>
      </c>
    </row>
    <row r="21" spans="1:5" ht="15" customHeight="1">
      <c r="A21" s="14" t="s">
        <v>535</v>
      </c>
      <c r="B21" s="24" t="s">
        <v>64</v>
      </c>
      <c r="C21" s="24" t="s">
        <v>520</v>
      </c>
      <c r="D21" s="24" t="s">
        <v>520</v>
      </c>
      <c r="E21" s="25">
        <v>16</v>
      </c>
    </row>
    <row r="22" spans="1:5" ht="15" customHeight="1">
      <c r="A22" s="14" t="s">
        <v>536</v>
      </c>
      <c r="B22" s="24" t="s">
        <v>67</v>
      </c>
      <c r="C22" s="24" t="s">
        <v>520</v>
      </c>
      <c r="D22" s="24" t="s">
        <v>520</v>
      </c>
      <c r="E22" s="25">
        <v>0</v>
      </c>
    </row>
    <row r="23" spans="1:5" ht="15" customHeight="1">
      <c r="A23" s="14" t="s">
        <v>537</v>
      </c>
      <c r="B23" s="24" t="s">
        <v>70</v>
      </c>
      <c r="C23" s="24" t="s">
        <v>520</v>
      </c>
      <c r="D23" s="24" t="s">
        <v>520</v>
      </c>
      <c r="E23" s="25">
        <v>202</v>
      </c>
    </row>
    <row r="24" spans="1:5" ht="15" customHeight="1">
      <c r="A24" s="14" t="s">
        <v>538</v>
      </c>
      <c r="B24" s="24" t="s">
        <v>73</v>
      </c>
      <c r="C24" s="24" t="s">
        <v>520</v>
      </c>
      <c r="D24" s="24" t="s">
        <v>520</v>
      </c>
      <c r="E24" s="25">
        <v>0</v>
      </c>
    </row>
    <row r="25" spans="1:5" ht="15" customHeight="1">
      <c r="A25" s="14" t="s">
        <v>539</v>
      </c>
      <c r="B25" s="24" t="s">
        <v>76</v>
      </c>
      <c r="C25" s="24" t="s">
        <v>520</v>
      </c>
      <c r="D25" s="24" t="s">
        <v>520</v>
      </c>
      <c r="E25" s="25">
        <v>0</v>
      </c>
    </row>
    <row r="26" spans="1:5" ht="15" customHeight="1">
      <c r="A26" s="14" t="s">
        <v>540</v>
      </c>
      <c r="B26" s="24" t="s">
        <v>79</v>
      </c>
      <c r="C26" s="24" t="s">
        <v>520</v>
      </c>
      <c r="D26" s="24" t="s">
        <v>520</v>
      </c>
      <c r="E26" s="25">
        <v>0</v>
      </c>
    </row>
    <row r="27" spans="1:5" ht="15" customHeight="1">
      <c r="A27" s="14" t="s">
        <v>541</v>
      </c>
      <c r="B27" s="24" t="s">
        <v>82</v>
      </c>
      <c r="C27" s="24" t="s">
        <v>520</v>
      </c>
      <c r="D27" s="24" t="s">
        <v>520</v>
      </c>
      <c r="E27" s="26">
        <v>2141316.58</v>
      </c>
    </row>
    <row r="28" spans="1:5" ht="15" customHeight="1">
      <c r="A28" s="14" t="s">
        <v>542</v>
      </c>
      <c r="B28" s="24" t="s">
        <v>85</v>
      </c>
      <c r="C28" s="24" t="s">
        <v>520</v>
      </c>
      <c r="D28" s="24" t="s">
        <v>520</v>
      </c>
      <c r="E28" s="26">
        <v>2141316.58</v>
      </c>
    </row>
    <row r="29" spans="1:5" ht="15" customHeight="1">
      <c r="A29" s="14" t="s">
        <v>543</v>
      </c>
      <c r="B29" s="24" t="s">
        <v>88</v>
      </c>
      <c r="C29" s="24" t="s">
        <v>520</v>
      </c>
      <c r="D29" s="24" t="s">
        <v>520</v>
      </c>
      <c r="E29" s="26">
        <v>0</v>
      </c>
    </row>
    <row r="30" spans="1:5" ht="41.25" customHeight="1">
      <c r="A30" s="87" t="s">
        <v>544</v>
      </c>
      <c r="B30" s="87"/>
      <c r="C30" s="87"/>
      <c r="D30" s="87"/>
      <c r="E30" s="87"/>
    </row>
    <row r="31" spans="1:5" ht="15" customHeight="1">
      <c r="A31" s="81" t="s">
        <v>545</v>
      </c>
      <c r="B31" s="81"/>
      <c r="C31" s="81"/>
      <c r="D31" s="81"/>
      <c r="E31" s="81"/>
    </row>
    <row r="33" spans="3:3">
      <c r="C33" s="23" t="s">
        <v>546</v>
      </c>
    </row>
  </sheetData>
  <mergeCells count="3">
    <mergeCell ref="B4:B5"/>
    <mergeCell ref="A30:E30"/>
    <mergeCell ref="A31:E31"/>
  </mergeCells>
  <phoneticPr fontId="9"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29"/>
  <sheetViews>
    <sheetView workbookViewId="0">
      <selection activeCell="E33" sqref="E33"/>
    </sheetView>
  </sheetViews>
  <sheetFormatPr defaultRowHeight="13.5"/>
  <cols>
    <col min="1" max="1" width="31.875" customWidth="1"/>
    <col min="2" max="2" width="6.125" customWidth="1"/>
    <col min="3" max="3" width="21.5" customWidth="1"/>
    <col min="4" max="4" width="23.75" customWidth="1"/>
    <col min="5" max="5" width="22.5" customWidth="1"/>
  </cols>
  <sheetData>
    <row r="1" spans="1:5" ht="25.5">
      <c r="C1" s="21" t="s">
        <v>547</v>
      </c>
    </row>
    <row r="2" spans="1:5">
      <c r="E2" s="22" t="s">
        <v>548</v>
      </c>
    </row>
    <row r="3" spans="1:5">
      <c r="A3" s="22" t="s">
        <v>2</v>
      </c>
      <c r="E3" s="22" t="s">
        <v>3</v>
      </c>
    </row>
    <row r="4" spans="1:5" ht="15" customHeight="1">
      <c r="A4" s="24" t="s">
        <v>514</v>
      </c>
      <c r="B4" s="86" t="s">
        <v>7</v>
      </c>
      <c r="C4" s="24" t="s">
        <v>515</v>
      </c>
      <c r="D4" s="24" t="s">
        <v>516</v>
      </c>
      <c r="E4" s="24" t="s">
        <v>517</v>
      </c>
    </row>
    <row r="5" spans="1:5" ht="15" customHeight="1">
      <c r="A5" s="24" t="s">
        <v>518</v>
      </c>
      <c r="B5" s="86"/>
      <c r="C5" s="24" t="s">
        <v>11</v>
      </c>
      <c r="D5" s="24" t="s">
        <v>12</v>
      </c>
      <c r="E5" s="24" t="s">
        <v>20</v>
      </c>
    </row>
    <row r="6" spans="1:5" ht="15" customHeight="1">
      <c r="A6" s="14" t="s">
        <v>549</v>
      </c>
      <c r="B6" s="24" t="s">
        <v>11</v>
      </c>
      <c r="C6" s="24" t="s">
        <v>520</v>
      </c>
      <c r="D6" s="24" t="s">
        <v>520</v>
      </c>
      <c r="E6" s="24" t="s">
        <v>520</v>
      </c>
    </row>
    <row r="7" spans="1:5" ht="15" customHeight="1">
      <c r="A7" s="14" t="s">
        <v>521</v>
      </c>
      <c r="B7" s="24" t="s">
        <v>12</v>
      </c>
      <c r="C7" s="17">
        <v>41470</v>
      </c>
      <c r="D7" s="17">
        <v>17820</v>
      </c>
      <c r="E7" s="17">
        <v>17820</v>
      </c>
    </row>
    <row r="8" spans="1:5" ht="15" customHeight="1">
      <c r="A8" s="14" t="s">
        <v>522</v>
      </c>
      <c r="B8" s="24" t="s">
        <v>20</v>
      </c>
      <c r="C8" s="17">
        <v>0</v>
      </c>
      <c r="D8" s="17">
        <v>0</v>
      </c>
      <c r="E8" s="17">
        <v>0</v>
      </c>
    </row>
    <row r="9" spans="1:5" ht="15" customHeight="1">
      <c r="A9" s="14" t="s">
        <v>523</v>
      </c>
      <c r="B9" s="24" t="s">
        <v>24</v>
      </c>
      <c r="C9" s="17">
        <v>10000</v>
      </c>
      <c r="D9" s="17">
        <v>10000</v>
      </c>
      <c r="E9" s="17">
        <v>10000</v>
      </c>
    </row>
    <row r="10" spans="1:5" ht="15" customHeight="1">
      <c r="A10" s="14" t="s">
        <v>524</v>
      </c>
      <c r="B10" s="24" t="s">
        <v>28</v>
      </c>
      <c r="C10" s="17">
        <v>0</v>
      </c>
      <c r="D10" s="17">
        <v>0</v>
      </c>
      <c r="E10" s="17">
        <v>0</v>
      </c>
    </row>
    <row r="11" spans="1:5" ht="15" customHeight="1">
      <c r="A11" s="14" t="s">
        <v>525</v>
      </c>
      <c r="B11" s="24" t="s">
        <v>32</v>
      </c>
      <c r="C11" s="17">
        <v>10000</v>
      </c>
      <c r="D11" s="17">
        <v>10000</v>
      </c>
      <c r="E11" s="17">
        <v>10000</v>
      </c>
    </row>
    <row r="12" spans="1:5" ht="15" customHeight="1">
      <c r="A12" s="14" t="s">
        <v>526</v>
      </c>
      <c r="B12" s="24" t="s">
        <v>36</v>
      </c>
      <c r="C12" s="17">
        <v>31470</v>
      </c>
      <c r="D12" s="17">
        <v>7820</v>
      </c>
      <c r="E12" s="17">
        <v>7820</v>
      </c>
    </row>
    <row r="13" spans="1:5" ht="15" customHeight="1">
      <c r="A13" s="14" t="s">
        <v>527</v>
      </c>
      <c r="B13" s="24" t="s">
        <v>40</v>
      </c>
      <c r="C13" s="24" t="s">
        <v>520</v>
      </c>
      <c r="D13" s="24" t="s">
        <v>520</v>
      </c>
      <c r="E13" s="17">
        <v>7820</v>
      </c>
    </row>
    <row r="14" spans="1:5" ht="15" customHeight="1">
      <c r="A14" s="14" t="s">
        <v>528</v>
      </c>
      <c r="B14" s="24" t="s">
        <v>43</v>
      </c>
      <c r="C14" s="24" t="s">
        <v>520</v>
      </c>
      <c r="D14" s="24" t="s">
        <v>520</v>
      </c>
      <c r="E14" s="17">
        <v>0</v>
      </c>
    </row>
    <row r="15" spans="1:5" ht="15" customHeight="1">
      <c r="A15" s="14" t="s">
        <v>529</v>
      </c>
      <c r="B15" s="24" t="s">
        <v>46</v>
      </c>
      <c r="C15" s="24" t="s">
        <v>520</v>
      </c>
      <c r="D15" s="24" t="s">
        <v>520</v>
      </c>
      <c r="E15" s="17">
        <v>0</v>
      </c>
    </row>
    <row r="16" spans="1:5" ht="15" customHeight="1">
      <c r="A16" s="14" t="s">
        <v>530</v>
      </c>
      <c r="B16" s="24" t="s">
        <v>49</v>
      </c>
      <c r="C16" s="24" t="s">
        <v>520</v>
      </c>
      <c r="D16" s="24" t="s">
        <v>520</v>
      </c>
      <c r="E16" s="24" t="s">
        <v>520</v>
      </c>
    </row>
    <row r="17" spans="1:5" ht="15" customHeight="1">
      <c r="A17" s="14" t="s">
        <v>531</v>
      </c>
      <c r="B17" s="24" t="s">
        <v>52</v>
      </c>
      <c r="C17" s="24" t="s">
        <v>520</v>
      </c>
      <c r="D17" s="24" t="s">
        <v>520</v>
      </c>
      <c r="E17" s="25">
        <v>0</v>
      </c>
    </row>
    <row r="18" spans="1:5" ht="15" customHeight="1">
      <c r="A18" s="14" t="s">
        <v>532</v>
      </c>
      <c r="B18" s="24" t="s">
        <v>55</v>
      </c>
      <c r="C18" s="24" t="s">
        <v>520</v>
      </c>
      <c r="D18" s="24" t="s">
        <v>520</v>
      </c>
      <c r="E18" s="25">
        <v>0</v>
      </c>
    </row>
    <row r="19" spans="1:5" ht="15" customHeight="1">
      <c r="A19" s="14" t="s">
        <v>533</v>
      </c>
      <c r="B19" s="24" t="s">
        <v>58</v>
      </c>
      <c r="C19" s="24" t="s">
        <v>520</v>
      </c>
      <c r="D19" s="24" t="s">
        <v>520</v>
      </c>
      <c r="E19" s="25">
        <v>0</v>
      </c>
    </row>
    <row r="20" spans="1:5" ht="15" customHeight="1">
      <c r="A20" s="14" t="s">
        <v>534</v>
      </c>
      <c r="B20" s="24" t="s">
        <v>61</v>
      </c>
      <c r="C20" s="24" t="s">
        <v>520</v>
      </c>
      <c r="D20" s="24" t="s">
        <v>520</v>
      </c>
      <c r="E20" s="25">
        <v>0</v>
      </c>
    </row>
    <row r="21" spans="1:5" ht="15" customHeight="1">
      <c r="A21" s="14" t="s">
        <v>535</v>
      </c>
      <c r="B21" s="24" t="s">
        <v>64</v>
      </c>
      <c r="C21" s="24" t="s">
        <v>520</v>
      </c>
      <c r="D21" s="24" t="s">
        <v>520</v>
      </c>
      <c r="E21" s="25">
        <v>16</v>
      </c>
    </row>
    <row r="22" spans="1:5" ht="15" customHeight="1">
      <c r="A22" s="14" t="s">
        <v>536</v>
      </c>
      <c r="B22" s="24" t="s">
        <v>67</v>
      </c>
      <c r="C22" s="24" t="s">
        <v>520</v>
      </c>
      <c r="D22" s="24" t="s">
        <v>520</v>
      </c>
      <c r="E22" s="25">
        <v>0</v>
      </c>
    </row>
    <row r="23" spans="1:5" ht="15" customHeight="1">
      <c r="A23" s="14" t="s">
        <v>537</v>
      </c>
      <c r="B23" s="24" t="s">
        <v>70</v>
      </c>
      <c r="C23" s="24" t="s">
        <v>520</v>
      </c>
      <c r="D23" s="24" t="s">
        <v>520</v>
      </c>
      <c r="E23" s="25">
        <v>202</v>
      </c>
    </row>
    <row r="24" spans="1:5" ht="15" customHeight="1">
      <c r="A24" s="14" t="s">
        <v>538</v>
      </c>
      <c r="B24" s="24" t="s">
        <v>73</v>
      </c>
      <c r="C24" s="24" t="s">
        <v>520</v>
      </c>
      <c r="D24" s="24" t="s">
        <v>520</v>
      </c>
      <c r="E24" s="25">
        <v>0</v>
      </c>
    </row>
    <row r="25" spans="1:5" ht="15" customHeight="1">
      <c r="A25" s="14" t="s">
        <v>539</v>
      </c>
      <c r="B25" s="24" t="s">
        <v>76</v>
      </c>
      <c r="C25" s="24" t="s">
        <v>520</v>
      </c>
      <c r="D25" s="24" t="s">
        <v>520</v>
      </c>
      <c r="E25" s="25">
        <v>0</v>
      </c>
    </row>
    <row r="26" spans="1:5" ht="15" customHeight="1">
      <c r="A26" s="14" t="s">
        <v>540</v>
      </c>
      <c r="B26" s="24" t="s">
        <v>79</v>
      </c>
      <c r="C26" s="24" t="s">
        <v>520</v>
      </c>
      <c r="D26" s="24" t="s">
        <v>520</v>
      </c>
      <c r="E26" s="25">
        <v>0</v>
      </c>
    </row>
    <row r="27" spans="1:5" ht="41.25" customHeight="1">
      <c r="A27" s="87" t="s">
        <v>550</v>
      </c>
      <c r="B27" s="87"/>
      <c r="C27" s="87"/>
      <c r="D27" s="87"/>
      <c r="E27" s="87"/>
    </row>
    <row r="29" spans="1:5">
      <c r="C29" s="23" t="s">
        <v>546</v>
      </c>
    </row>
  </sheetData>
  <mergeCells count="2">
    <mergeCell ref="B4:B5"/>
    <mergeCell ref="A27:E27"/>
  </mergeCells>
  <phoneticPr fontId="9"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E8" sqref="E8"/>
    </sheetView>
  </sheetViews>
  <sheetFormatPr defaultColWidth="9" defaultRowHeight="14.25"/>
  <cols>
    <col min="1" max="1" width="6.25" style="41" customWidth="1"/>
    <col min="2" max="2" width="5.125" style="41" customWidth="1"/>
    <col min="3" max="3" width="10.25" style="41" bestFit="1" customWidth="1"/>
    <col min="4" max="4" width="13" style="41" bestFit="1" customWidth="1"/>
    <col min="5" max="9" width="10.25" style="41" bestFit="1" customWidth="1"/>
    <col min="10" max="11" width="9.375" style="41" bestFit="1" customWidth="1"/>
    <col min="12" max="12" width="11.25" style="41" bestFit="1" customWidth="1"/>
    <col min="13" max="13" width="10.25" style="41" bestFit="1" customWidth="1"/>
    <col min="14" max="14" width="11.25" style="42" bestFit="1" customWidth="1"/>
    <col min="15" max="15" width="11.25" style="41" bestFit="1" customWidth="1"/>
    <col min="16" max="16" width="10.875" style="41" customWidth="1"/>
    <col min="17" max="18" width="11.25" style="41" bestFit="1" customWidth="1"/>
    <col min="19" max="19" width="10.25" style="41" bestFit="1" customWidth="1"/>
    <col min="20" max="20" width="7.125" style="41" customWidth="1"/>
    <col min="21" max="21" width="11.375" style="41" bestFit="1" customWidth="1"/>
    <col min="22" max="256" width="9" style="41"/>
    <col min="257" max="257" width="6.25" style="41" customWidth="1"/>
    <col min="258" max="258" width="5.125" style="41" customWidth="1"/>
    <col min="259" max="260" width="9.75" style="41" customWidth="1"/>
    <col min="261" max="261" width="9.125" style="41" customWidth="1"/>
    <col min="262" max="267" width="6.75" style="41" customWidth="1"/>
    <col min="268" max="268" width="8.5" style="41" customWidth="1"/>
    <col min="269" max="269" width="7.875" style="41" customWidth="1"/>
    <col min="270" max="271" width="7.25" style="41" customWidth="1"/>
    <col min="272" max="272" width="9.125" style="41" customWidth="1"/>
    <col min="273" max="273" width="9" style="41"/>
    <col min="274" max="276" width="7.375" style="41" customWidth="1"/>
    <col min="277" max="277" width="6.75" style="41" customWidth="1"/>
    <col min="278" max="512" width="9" style="41"/>
    <col min="513" max="513" width="6.25" style="41" customWidth="1"/>
    <col min="514" max="514" width="5.125" style="41" customWidth="1"/>
    <col min="515" max="516" width="9.75" style="41" customWidth="1"/>
    <col min="517" max="517" width="9.125" style="41" customWidth="1"/>
    <col min="518" max="523" width="6.75" style="41" customWidth="1"/>
    <col min="524" max="524" width="8.5" style="41" customWidth="1"/>
    <col min="525" max="525" width="7.875" style="41" customWidth="1"/>
    <col min="526" max="527" width="7.25" style="41" customWidth="1"/>
    <col min="528" max="528" width="9.125" style="41" customWidth="1"/>
    <col min="529" max="529" width="9" style="41"/>
    <col min="530" max="532" width="7.375" style="41" customWidth="1"/>
    <col min="533" max="533" width="6.75" style="41" customWidth="1"/>
    <col min="534" max="768" width="9" style="41"/>
    <col min="769" max="769" width="6.25" style="41" customWidth="1"/>
    <col min="770" max="770" width="5.125" style="41" customWidth="1"/>
    <col min="771" max="772" width="9.75" style="41" customWidth="1"/>
    <col min="773" max="773" width="9.125" style="41" customWidth="1"/>
    <col min="774" max="779" width="6.75" style="41" customWidth="1"/>
    <col min="780" max="780" width="8.5" style="41" customWidth="1"/>
    <col min="781" max="781" width="7.875" style="41" customWidth="1"/>
    <col min="782" max="783" width="7.25" style="41" customWidth="1"/>
    <col min="784" max="784" width="9.125" style="41" customWidth="1"/>
    <col min="785" max="785" width="9" style="41"/>
    <col min="786" max="788" width="7.375" style="41" customWidth="1"/>
    <col min="789" max="789" width="6.75" style="41" customWidth="1"/>
    <col min="790" max="1024" width="9" style="41"/>
    <col min="1025" max="1025" width="6.25" style="41" customWidth="1"/>
    <col min="1026" max="1026" width="5.125" style="41" customWidth="1"/>
    <col min="1027" max="1028" width="9.75" style="41" customWidth="1"/>
    <col min="1029" max="1029" width="9.125" style="41" customWidth="1"/>
    <col min="1030" max="1035" width="6.75" style="41" customWidth="1"/>
    <col min="1036" max="1036" width="8.5" style="41" customWidth="1"/>
    <col min="1037" max="1037" width="7.875" style="41" customWidth="1"/>
    <col min="1038" max="1039" width="7.25" style="41" customWidth="1"/>
    <col min="1040" max="1040" width="9.125" style="41" customWidth="1"/>
    <col min="1041" max="1041" width="9" style="41"/>
    <col min="1042" max="1044" width="7.375" style="41" customWidth="1"/>
    <col min="1045" max="1045" width="6.75" style="41" customWidth="1"/>
    <col min="1046" max="1280" width="9" style="41"/>
    <col min="1281" max="1281" width="6.25" style="41" customWidth="1"/>
    <col min="1282" max="1282" width="5.125" style="41" customWidth="1"/>
    <col min="1283" max="1284" width="9.75" style="41" customWidth="1"/>
    <col min="1285" max="1285" width="9.125" style="41" customWidth="1"/>
    <col min="1286" max="1291" width="6.75" style="41" customWidth="1"/>
    <col min="1292" max="1292" width="8.5" style="41" customWidth="1"/>
    <col min="1293" max="1293" width="7.875" style="41" customWidth="1"/>
    <col min="1294" max="1295" width="7.25" style="41" customWidth="1"/>
    <col min="1296" max="1296" width="9.125" style="41" customWidth="1"/>
    <col min="1297" max="1297" width="9" style="41"/>
    <col min="1298" max="1300" width="7.375" style="41" customWidth="1"/>
    <col min="1301" max="1301" width="6.75" style="41" customWidth="1"/>
    <col min="1302" max="1536" width="9" style="41"/>
    <col min="1537" max="1537" width="6.25" style="41" customWidth="1"/>
    <col min="1538" max="1538" width="5.125" style="41" customWidth="1"/>
    <col min="1539" max="1540" width="9.75" style="41" customWidth="1"/>
    <col min="1541" max="1541" width="9.125" style="41" customWidth="1"/>
    <col min="1542" max="1547" width="6.75" style="41" customWidth="1"/>
    <col min="1548" max="1548" width="8.5" style="41" customWidth="1"/>
    <col min="1549" max="1549" width="7.875" style="41" customWidth="1"/>
    <col min="1550" max="1551" width="7.25" style="41" customWidth="1"/>
    <col min="1552" max="1552" width="9.125" style="41" customWidth="1"/>
    <col min="1553" max="1553" width="9" style="41"/>
    <col min="1554" max="1556" width="7.375" style="41" customWidth="1"/>
    <col min="1557" max="1557" width="6.75" style="41" customWidth="1"/>
    <col min="1558" max="1792" width="9" style="41"/>
    <col min="1793" max="1793" width="6.25" style="41" customWidth="1"/>
    <col min="1794" max="1794" width="5.125" style="41" customWidth="1"/>
    <col min="1795" max="1796" width="9.75" style="41" customWidth="1"/>
    <col min="1797" max="1797" width="9.125" style="41" customWidth="1"/>
    <col min="1798" max="1803" width="6.75" style="41" customWidth="1"/>
    <col min="1804" max="1804" width="8.5" style="41" customWidth="1"/>
    <col min="1805" max="1805" width="7.875" style="41" customWidth="1"/>
    <col min="1806" max="1807" width="7.25" style="41" customWidth="1"/>
    <col min="1808" max="1808" width="9.125" style="41" customWidth="1"/>
    <col min="1809" max="1809" width="9" style="41"/>
    <col min="1810" max="1812" width="7.375" style="41" customWidth="1"/>
    <col min="1813" max="1813" width="6.75" style="41" customWidth="1"/>
    <col min="1814" max="2048" width="9" style="41"/>
    <col min="2049" max="2049" width="6.25" style="41" customWidth="1"/>
    <col min="2050" max="2050" width="5.125" style="41" customWidth="1"/>
    <col min="2051" max="2052" width="9.75" style="41" customWidth="1"/>
    <col min="2053" max="2053" width="9.125" style="41" customWidth="1"/>
    <col min="2054" max="2059" width="6.75" style="41" customWidth="1"/>
    <col min="2060" max="2060" width="8.5" style="41" customWidth="1"/>
    <col min="2061" max="2061" width="7.875" style="41" customWidth="1"/>
    <col min="2062" max="2063" width="7.25" style="41" customWidth="1"/>
    <col min="2064" max="2064" width="9.125" style="41" customWidth="1"/>
    <col min="2065" max="2065" width="9" style="41"/>
    <col min="2066" max="2068" width="7.375" style="41" customWidth="1"/>
    <col min="2069" max="2069" width="6.75" style="41" customWidth="1"/>
    <col min="2070" max="2304" width="9" style="41"/>
    <col min="2305" max="2305" width="6.25" style="41" customWidth="1"/>
    <col min="2306" max="2306" width="5.125" style="41" customWidth="1"/>
    <col min="2307" max="2308" width="9.75" style="41" customWidth="1"/>
    <col min="2309" max="2309" width="9.125" style="41" customWidth="1"/>
    <col min="2310" max="2315" width="6.75" style="41" customWidth="1"/>
    <col min="2316" max="2316" width="8.5" style="41" customWidth="1"/>
    <col min="2317" max="2317" width="7.875" style="41" customWidth="1"/>
    <col min="2318" max="2319" width="7.25" style="41" customWidth="1"/>
    <col min="2320" max="2320" width="9.125" style="41" customWidth="1"/>
    <col min="2321" max="2321" width="9" style="41"/>
    <col min="2322" max="2324" width="7.375" style="41" customWidth="1"/>
    <col min="2325" max="2325" width="6.75" style="41" customWidth="1"/>
    <col min="2326" max="2560" width="9" style="41"/>
    <col min="2561" max="2561" width="6.25" style="41" customWidth="1"/>
    <col min="2562" max="2562" width="5.125" style="41" customWidth="1"/>
    <col min="2563" max="2564" width="9.75" style="41" customWidth="1"/>
    <col min="2565" max="2565" width="9.125" style="41" customWidth="1"/>
    <col min="2566" max="2571" width="6.75" style="41" customWidth="1"/>
    <col min="2572" max="2572" width="8.5" style="41" customWidth="1"/>
    <col min="2573" max="2573" width="7.875" style="41" customWidth="1"/>
    <col min="2574" max="2575" width="7.25" style="41" customWidth="1"/>
    <col min="2576" max="2576" width="9.125" style="41" customWidth="1"/>
    <col min="2577" max="2577" width="9" style="41"/>
    <col min="2578" max="2580" width="7.375" style="41" customWidth="1"/>
    <col min="2581" max="2581" width="6.75" style="41" customWidth="1"/>
    <col min="2582" max="2816" width="9" style="41"/>
    <col min="2817" max="2817" width="6.25" style="41" customWidth="1"/>
    <col min="2818" max="2818" width="5.125" style="41" customWidth="1"/>
    <col min="2819" max="2820" width="9.75" style="41" customWidth="1"/>
    <col min="2821" max="2821" width="9.125" style="41" customWidth="1"/>
    <col min="2822" max="2827" width="6.75" style="41" customWidth="1"/>
    <col min="2828" max="2828" width="8.5" style="41" customWidth="1"/>
    <col min="2829" max="2829" width="7.875" style="41" customWidth="1"/>
    <col min="2830" max="2831" width="7.25" style="41" customWidth="1"/>
    <col min="2832" max="2832" width="9.125" style="41" customWidth="1"/>
    <col min="2833" max="2833" width="9" style="41"/>
    <col min="2834" max="2836" width="7.375" style="41" customWidth="1"/>
    <col min="2837" max="2837" width="6.75" style="41" customWidth="1"/>
    <col min="2838" max="3072" width="9" style="41"/>
    <col min="3073" max="3073" width="6.25" style="41" customWidth="1"/>
    <col min="3074" max="3074" width="5.125" style="41" customWidth="1"/>
    <col min="3075" max="3076" width="9.75" style="41" customWidth="1"/>
    <col min="3077" max="3077" width="9.125" style="41" customWidth="1"/>
    <col min="3078" max="3083" width="6.75" style="41" customWidth="1"/>
    <col min="3084" max="3084" width="8.5" style="41" customWidth="1"/>
    <col min="3085" max="3085" width="7.875" style="41" customWidth="1"/>
    <col min="3086" max="3087" width="7.25" style="41" customWidth="1"/>
    <col min="3088" max="3088" width="9.125" style="41" customWidth="1"/>
    <col min="3089" max="3089" width="9" style="41"/>
    <col min="3090" max="3092" width="7.375" style="41" customWidth="1"/>
    <col min="3093" max="3093" width="6.75" style="41" customWidth="1"/>
    <col min="3094" max="3328" width="9" style="41"/>
    <col min="3329" max="3329" width="6.25" style="41" customWidth="1"/>
    <col min="3330" max="3330" width="5.125" style="41" customWidth="1"/>
    <col min="3331" max="3332" width="9.75" style="41" customWidth="1"/>
    <col min="3333" max="3333" width="9.125" style="41" customWidth="1"/>
    <col min="3334" max="3339" width="6.75" style="41" customWidth="1"/>
    <col min="3340" max="3340" width="8.5" style="41" customWidth="1"/>
    <col min="3341" max="3341" width="7.875" style="41" customWidth="1"/>
    <col min="3342" max="3343" width="7.25" style="41" customWidth="1"/>
    <col min="3344" max="3344" width="9.125" style="41" customWidth="1"/>
    <col min="3345" max="3345" width="9" style="41"/>
    <col min="3346" max="3348" width="7.375" style="41" customWidth="1"/>
    <col min="3349" max="3349" width="6.75" style="41" customWidth="1"/>
    <col min="3350" max="3584" width="9" style="41"/>
    <col min="3585" max="3585" width="6.25" style="41" customWidth="1"/>
    <col min="3586" max="3586" width="5.125" style="41" customWidth="1"/>
    <col min="3587" max="3588" width="9.75" style="41" customWidth="1"/>
    <col min="3589" max="3589" width="9.125" style="41" customWidth="1"/>
    <col min="3590" max="3595" width="6.75" style="41" customWidth="1"/>
    <col min="3596" max="3596" width="8.5" style="41" customWidth="1"/>
    <col min="3597" max="3597" width="7.875" style="41" customWidth="1"/>
    <col min="3598" max="3599" width="7.25" style="41" customWidth="1"/>
    <col min="3600" max="3600" width="9.125" style="41" customWidth="1"/>
    <col min="3601" max="3601" width="9" style="41"/>
    <col min="3602" max="3604" width="7.375" style="41" customWidth="1"/>
    <col min="3605" max="3605" width="6.75" style="41" customWidth="1"/>
    <col min="3606" max="3840" width="9" style="41"/>
    <col min="3841" max="3841" width="6.25" style="41" customWidth="1"/>
    <col min="3842" max="3842" width="5.125" style="41" customWidth="1"/>
    <col min="3843" max="3844" width="9.75" style="41" customWidth="1"/>
    <col min="3845" max="3845" width="9.125" style="41" customWidth="1"/>
    <col min="3846" max="3851" width="6.75" style="41" customWidth="1"/>
    <col min="3852" max="3852" width="8.5" style="41" customWidth="1"/>
    <col min="3853" max="3853" width="7.875" style="41" customWidth="1"/>
    <col min="3854" max="3855" width="7.25" style="41" customWidth="1"/>
    <col min="3856" max="3856" width="9.125" style="41" customWidth="1"/>
    <col min="3857" max="3857" width="9" style="41"/>
    <col min="3858" max="3860" width="7.375" style="41" customWidth="1"/>
    <col min="3861" max="3861" width="6.75" style="41" customWidth="1"/>
    <col min="3862" max="4096" width="9" style="41"/>
    <col min="4097" max="4097" width="6.25" style="41" customWidth="1"/>
    <col min="4098" max="4098" width="5.125" style="41" customWidth="1"/>
    <col min="4099" max="4100" width="9.75" style="41" customWidth="1"/>
    <col min="4101" max="4101" width="9.125" style="41" customWidth="1"/>
    <col min="4102" max="4107" width="6.75" style="41" customWidth="1"/>
    <col min="4108" max="4108" width="8.5" style="41" customWidth="1"/>
    <col min="4109" max="4109" width="7.875" style="41" customWidth="1"/>
    <col min="4110" max="4111" width="7.25" style="41" customWidth="1"/>
    <col min="4112" max="4112" width="9.125" style="41" customWidth="1"/>
    <col min="4113" max="4113" width="9" style="41"/>
    <col min="4114" max="4116" width="7.375" style="41" customWidth="1"/>
    <col min="4117" max="4117" width="6.75" style="41" customWidth="1"/>
    <col min="4118" max="4352" width="9" style="41"/>
    <col min="4353" max="4353" width="6.25" style="41" customWidth="1"/>
    <col min="4354" max="4354" width="5.125" style="41" customWidth="1"/>
    <col min="4355" max="4356" width="9.75" style="41" customWidth="1"/>
    <col min="4357" max="4357" width="9.125" style="41" customWidth="1"/>
    <col min="4358" max="4363" width="6.75" style="41" customWidth="1"/>
    <col min="4364" max="4364" width="8.5" style="41" customWidth="1"/>
    <col min="4365" max="4365" width="7.875" style="41" customWidth="1"/>
    <col min="4366" max="4367" width="7.25" style="41" customWidth="1"/>
    <col min="4368" max="4368" width="9.125" style="41" customWidth="1"/>
    <col min="4369" max="4369" width="9" style="41"/>
    <col min="4370" max="4372" width="7.375" style="41" customWidth="1"/>
    <col min="4373" max="4373" width="6.75" style="41" customWidth="1"/>
    <col min="4374" max="4608" width="9" style="41"/>
    <col min="4609" max="4609" width="6.25" style="41" customWidth="1"/>
    <col min="4610" max="4610" width="5.125" style="41" customWidth="1"/>
    <col min="4611" max="4612" width="9.75" style="41" customWidth="1"/>
    <col min="4613" max="4613" width="9.125" style="41" customWidth="1"/>
    <col min="4614" max="4619" width="6.75" style="41" customWidth="1"/>
    <col min="4620" max="4620" width="8.5" style="41" customWidth="1"/>
    <col min="4621" max="4621" width="7.875" style="41" customWidth="1"/>
    <col min="4622" max="4623" width="7.25" style="41" customWidth="1"/>
    <col min="4624" max="4624" width="9.125" style="41" customWidth="1"/>
    <col min="4625" max="4625" width="9" style="41"/>
    <col min="4626" max="4628" width="7.375" style="41" customWidth="1"/>
    <col min="4629" max="4629" width="6.75" style="41" customWidth="1"/>
    <col min="4630" max="4864" width="9" style="41"/>
    <col min="4865" max="4865" width="6.25" style="41" customWidth="1"/>
    <col min="4866" max="4866" width="5.125" style="41" customWidth="1"/>
    <col min="4867" max="4868" width="9.75" style="41" customWidth="1"/>
    <col min="4869" max="4869" width="9.125" style="41" customWidth="1"/>
    <col min="4870" max="4875" width="6.75" style="41" customWidth="1"/>
    <col min="4876" max="4876" width="8.5" style="41" customWidth="1"/>
    <col min="4877" max="4877" width="7.875" style="41" customWidth="1"/>
    <col min="4878" max="4879" width="7.25" style="41" customWidth="1"/>
    <col min="4880" max="4880" width="9.125" style="41" customWidth="1"/>
    <col min="4881" max="4881" width="9" style="41"/>
    <col min="4882" max="4884" width="7.375" style="41" customWidth="1"/>
    <col min="4885" max="4885" width="6.75" style="41" customWidth="1"/>
    <col min="4886" max="5120" width="9" style="41"/>
    <col min="5121" max="5121" width="6.25" style="41" customWidth="1"/>
    <col min="5122" max="5122" width="5.125" style="41" customWidth="1"/>
    <col min="5123" max="5124" width="9.75" style="41" customWidth="1"/>
    <col min="5125" max="5125" width="9.125" style="41" customWidth="1"/>
    <col min="5126" max="5131" width="6.75" style="41" customWidth="1"/>
    <col min="5132" max="5132" width="8.5" style="41" customWidth="1"/>
    <col min="5133" max="5133" width="7.875" style="41" customWidth="1"/>
    <col min="5134" max="5135" width="7.25" style="41" customWidth="1"/>
    <col min="5136" max="5136" width="9.125" style="41" customWidth="1"/>
    <col min="5137" max="5137" width="9" style="41"/>
    <col min="5138" max="5140" width="7.375" style="41" customWidth="1"/>
    <col min="5141" max="5141" width="6.75" style="41" customWidth="1"/>
    <col min="5142" max="5376" width="9" style="41"/>
    <col min="5377" max="5377" width="6.25" style="41" customWidth="1"/>
    <col min="5378" max="5378" width="5.125" style="41" customWidth="1"/>
    <col min="5379" max="5380" width="9.75" style="41" customWidth="1"/>
    <col min="5381" max="5381" width="9.125" style="41" customWidth="1"/>
    <col min="5382" max="5387" width="6.75" style="41" customWidth="1"/>
    <col min="5388" max="5388" width="8.5" style="41" customWidth="1"/>
    <col min="5389" max="5389" width="7.875" style="41" customWidth="1"/>
    <col min="5390" max="5391" width="7.25" style="41" customWidth="1"/>
    <col min="5392" max="5392" width="9.125" style="41" customWidth="1"/>
    <col min="5393" max="5393" width="9" style="41"/>
    <col min="5394" max="5396" width="7.375" style="41" customWidth="1"/>
    <col min="5397" max="5397" width="6.75" style="41" customWidth="1"/>
    <col min="5398" max="5632" width="9" style="41"/>
    <col min="5633" max="5633" width="6.25" style="41" customWidth="1"/>
    <col min="5634" max="5634" width="5.125" style="41" customWidth="1"/>
    <col min="5635" max="5636" width="9.75" style="41" customWidth="1"/>
    <col min="5637" max="5637" width="9.125" style="41" customWidth="1"/>
    <col min="5638" max="5643" width="6.75" style="41" customWidth="1"/>
    <col min="5644" max="5644" width="8.5" style="41" customWidth="1"/>
    <col min="5645" max="5645" width="7.875" style="41" customWidth="1"/>
    <col min="5646" max="5647" width="7.25" style="41" customWidth="1"/>
    <col min="5648" max="5648" width="9.125" style="41" customWidth="1"/>
    <col min="5649" max="5649" width="9" style="41"/>
    <col min="5650" max="5652" width="7.375" style="41" customWidth="1"/>
    <col min="5653" max="5653" width="6.75" style="41" customWidth="1"/>
    <col min="5654" max="5888" width="9" style="41"/>
    <col min="5889" max="5889" width="6.25" style="41" customWidth="1"/>
    <col min="5890" max="5890" width="5.125" style="41" customWidth="1"/>
    <col min="5891" max="5892" width="9.75" style="41" customWidth="1"/>
    <col min="5893" max="5893" width="9.125" style="41" customWidth="1"/>
    <col min="5894" max="5899" width="6.75" style="41" customWidth="1"/>
    <col min="5900" max="5900" width="8.5" style="41" customWidth="1"/>
    <col min="5901" max="5901" width="7.875" style="41" customWidth="1"/>
    <col min="5902" max="5903" width="7.25" style="41" customWidth="1"/>
    <col min="5904" max="5904" width="9.125" style="41" customWidth="1"/>
    <col min="5905" max="5905" width="9" style="41"/>
    <col min="5906" max="5908" width="7.375" style="41" customWidth="1"/>
    <col min="5909" max="5909" width="6.75" style="41" customWidth="1"/>
    <col min="5910" max="6144" width="9" style="41"/>
    <col min="6145" max="6145" width="6.25" style="41" customWidth="1"/>
    <col min="6146" max="6146" width="5.125" style="41" customWidth="1"/>
    <col min="6147" max="6148" width="9.75" style="41" customWidth="1"/>
    <col min="6149" max="6149" width="9.125" style="41" customWidth="1"/>
    <col min="6150" max="6155" width="6.75" style="41" customWidth="1"/>
    <col min="6156" max="6156" width="8.5" style="41" customWidth="1"/>
    <col min="6157" max="6157" width="7.875" style="41" customWidth="1"/>
    <col min="6158" max="6159" width="7.25" style="41" customWidth="1"/>
    <col min="6160" max="6160" width="9.125" style="41" customWidth="1"/>
    <col min="6161" max="6161" width="9" style="41"/>
    <col min="6162" max="6164" width="7.375" style="41" customWidth="1"/>
    <col min="6165" max="6165" width="6.75" style="41" customWidth="1"/>
    <col min="6166" max="6400" width="9" style="41"/>
    <col min="6401" max="6401" width="6.25" style="41" customWidth="1"/>
    <col min="6402" max="6402" width="5.125" style="41" customWidth="1"/>
    <col min="6403" max="6404" width="9.75" style="41" customWidth="1"/>
    <col min="6405" max="6405" width="9.125" style="41" customWidth="1"/>
    <col min="6406" max="6411" width="6.75" style="41" customWidth="1"/>
    <col min="6412" max="6412" width="8.5" style="41" customWidth="1"/>
    <col min="6413" max="6413" width="7.875" style="41" customWidth="1"/>
    <col min="6414" max="6415" width="7.25" style="41" customWidth="1"/>
    <col min="6416" max="6416" width="9.125" style="41" customWidth="1"/>
    <col min="6417" max="6417" width="9" style="41"/>
    <col min="6418" max="6420" width="7.375" style="41" customWidth="1"/>
    <col min="6421" max="6421" width="6.75" style="41" customWidth="1"/>
    <col min="6422" max="6656" width="9" style="41"/>
    <col min="6657" max="6657" width="6.25" style="41" customWidth="1"/>
    <col min="6658" max="6658" width="5.125" style="41" customWidth="1"/>
    <col min="6659" max="6660" width="9.75" style="41" customWidth="1"/>
    <col min="6661" max="6661" width="9.125" style="41" customWidth="1"/>
    <col min="6662" max="6667" width="6.75" style="41" customWidth="1"/>
    <col min="6668" max="6668" width="8.5" style="41" customWidth="1"/>
    <col min="6669" max="6669" width="7.875" style="41" customWidth="1"/>
    <col min="6670" max="6671" width="7.25" style="41" customWidth="1"/>
    <col min="6672" max="6672" width="9.125" style="41" customWidth="1"/>
    <col min="6673" max="6673" width="9" style="41"/>
    <col min="6674" max="6676" width="7.375" style="41" customWidth="1"/>
    <col min="6677" max="6677" width="6.75" style="41" customWidth="1"/>
    <col min="6678" max="6912" width="9" style="41"/>
    <col min="6913" max="6913" width="6.25" style="41" customWidth="1"/>
    <col min="6914" max="6914" width="5.125" style="41" customWidth="1"/>
    <col min="6915" max="6916" width="9.75" style="41" customWidth="1"/>
    <col min="6917" max="6917" width="9.125" style="41" customWidth="1"/>
    <col min="6918" max="6923" width="6.75" style="41" customWidth="1"/>
    <col min="6924" max="6924" width="8.5" style="41" customWidth="1"/>
    <col min="6925" max="6925" width="7.875" style="41" customWidth="1"/>
    <col min="6926" max="6927" width="7.25" style="41" customWidth="1"/>
    <col min="6928" max="6928" width="9.125" style="41" customWidth="1"/>
    <col min="6929" max="6929" width="9" style="41"/>
    <col min="6930" max="6932" width="7.375" style="41" customWidth="1"/>
    <col min="6933" max="6933" width="6.75" style="41" customWidth="1"/>
    <col min="6934" max="7168" width="9" style="41"/>
    <col min="7169" max="7169" width="6.25" style="41" customWidth="1"/>
    <col min="7170" max="7170" width="5.125" style="41" customWidth="1"/>
    <col min="7171" max="7172" width="9.75" style="41" customWidth="1"/>
    <col min="7173" max="7173" width="9.125" style="41" customWidth="1"/>
    <col min="7174" max="7179" width="6.75" style="41" customWidth="1"/>
    <col min="7180" max="7180" width="8.5" style="41" customWidth="1"/>
    <col min="7181" max="7181" width="7.875" style="41" customWidth="1"/>
    <col min="7182" max="7183" width="7.25" style="41" customWidth="1"/>
    <col min="7184" max="7184" width="9.125" style="41" customWidth="1"/>
    <col min="7185" max="7185" width="9" style="41"/>
    <col min="7186" max="7188" width="7.375" style="41" customWidth="1"/>
    <col min="7189" max="7189" width="6.75" style="41" customWidth="1"/>
    <col min="7190" max="7424" width="9" style="41"/>
    <col min="7425" max="7425" width="6.25" style="41" customWidth="1"/>
    <col min="7426" max="7426" width="5.125" style="41" customWidth="1"/>
    <col min="7427" max="7428" width="9.75" style="41" customWidth="1"/>
    <col min="7429" max="7429" width="9.125" style="41" customWidth="1"/>
    <col min="7430" max="7435" width="6.75" style="41" customWidth="1"/>
    <col min="7436" max="7436" width="8.5" style="41" customWidth="1"/>
    <col min="7437" max="7437" width="7.875" style="41" customWidth="1"/>
    <col min="7438" max="7439" width="7.25" style="41" customWidth="1"/>
    <col min="7440" max="7440" width="9.125" style="41" customWidth="1"/>
    <col min="7441" max="7441" width="9" style="41"/>
    <col min="7442" max="7444" width="7.375" style="41" customWidth="1"/>
    <col min="7445" max="7445" width="6.75" style="41" customWidth="1"/>
    <col min="7446" max="7680" width="9" style="41"/>
    <col min="7681" max="7681" width="6.25" style="41" customWidth="1"/>
    <col min="7682" max="7682" width="5.125" style="41" customWidth="1"/>
    <col min="7683" max="7684" width="9.75" style="41" customWidth="1"/>
    <col min="7685" max="7685" width="9.125" style="41" customWidth="1"/>
    <col min="7686" max="7691" width="6.75" style="41" customWidth="1"/>
    <col min="7692" max="7692" width="8.5" style="41" customWidth="1"/>
    <col min="7693" max="7693" width="7.875" style="41" customWidth="1"/>
    <col min="7694" max="7695" width="7.25" style="41" customWidth="1"/>
    <col min="7696" max="7696" width="9.125" style="41" customWidth="1"/>
    <col min="7697" max="7697" width="9" style="41"/>
    <col min="7698" max="7700" width="7.375" style="41" customWidth="1"/>
    <col min="7701" max="7701" width="6.75" style="41" customWidth="1"/>
    <col min="7702" max="7936" width="9" style="41"/>
    <col min="7937" max="7937" width="6.25" style="41" customWidth="1"/>
    <col min="7938" max="7938" width="5.125" style="41" customWidth="1"/>
    <col min="7939" max="7940" width="9.75" style="41" customWidth="1"/>
    <col min="7941" max="7941" width="9.125" style="41" customWidth="1"/>
    <col min="7942" max="7947" width="6.75" style="41" customWidth="1"/>
    <col min="7948" max="7948" width="8.5" style="41" customWidth="1"/>
    <col min="7949" max="7949" width="7.875" style="41" customWidth="1"/>
    <col min="7950" max="7951" width="7.25" style="41" customWidth="1"/>
    <col min="7952" max="7952" width="9.125" style="41" customWidth="1"/>
    <col min="7953" max="7953" width="9" style="41"/>
    <col min="7954" max="7956" width="7.375" style="41" customWidth="1"/>
    <col min="7957" max="7957" width="6.75" style="41" customWidth="1"/>
    <col min="7958" max="8192" width="9" style="41"/>
    <col min="8193" max="8193" width="6.25" style="41" customWidth="1"/>
    <col min="8194" max="8194" width="5.125" style="41" customWidth="1"/>
    <col min="8195" max="8196" width="9.75" style="41" customWidth="1"/>
    <col min="8197" max="8197" width="9.125" style="41" customWidth="1"/>
    <col min="8198" max="8203" width="6.75" style="41" customWidth="1"/>
    <col min="8204" max="8204" width="8.5" style="41" customWidth="1"/>
    <col min="8205" max="8205" width="7.875" style="41" customWidth="1"/>
    <col min="8206" max="8207" width="7.25" style="41" customWidth="1"/>
    <col min="8208" max="8208" width="9.125" style="41" customWidth="1"/>
    <col min="8209" max="8209" width="9" style="41"/>
    <col min="8210" max="8212" width="7.375" style="41" customWidth="1"/>
    <col min="8213" max="8213" width="6.75" style="41" customWidth="1"/>
    <col min="8214" max="8448" width="9" style="41"/>
    <col min="8449" max="8449" width="6.25" style="41" customWidth="1"/>
    <col min="8450" max="8450" width="5.125" style="41" customWidth="1"/>
    <col min="8451" max="8452" width="9.75" style="41" customWidth="1"/>
    <col min="8453" max="8453" width="9.125" style="41" customWidth="1"/>
    <col min="8454" max="8459" width="6.75" style="41" customWidth="1"/>
    <col min="8460" max="8460" width="8.5" style="41" customWidth="1"/>
    <col min="8461" max="8461" width="7.875" style="41" customWidth="1"/>
    <col min="8462" max="8463" width="7.25" style="41" customWidth="1"/>
    <col min="8464" max="8464" width="9.125" style="41" customWidth="1"/>
    <col min="8465" max="8465" width="9" style="41"/>
    <col min="8466" max="8468" width="7.375" style="41" customWidth="1"/>
    <col min="8469" max="8469" width="6.75" style="41" customWidth="1"/>
    <col min="8470" max="8704" width="9" style="41"/>
    <col min="8705" max="8705" width="6.25" style="41" customWidth="1"/>
    <col min="8706" max="8706" width="5.125" style="41" customWidth="1"/>
    <col min="8707" max="8708" width="9.75" style="41" customWidth="1"/>
    <col min="8709" max="8709" width="9.125" style="41" customWidth="1"/>
    <col min="8710" max="8715" width="6.75" style="41" customWidth="1"/>
    <col min="8716" max="8716" width="8.5" style="41" customWidth="1"/>
    <col min="8717" max="8717" width="7.875" style="41" customWidth="1"/>
    <col min="8718" max="8719" width="7.25" style="41" customWidth="1"/>
    <col min="8720" max="8720" width="9.125" style="41" customWidth="1"/>
    <col min="8721" max="8721" width="9" style="41"/>
    <col min="8722" max="8724" width="7.375" style="41" customWidth="1"/>
    <col min="8725" max="8725" width="6.75" style="41" customWidth="1"/>
    <col min="8726" max="8960" width="9" style="41"/>
    <col min="8961" max="8961" width="6.25" style="41" customWidth="1"/>
    <col min="8962" max="8962" width="5.125" style="41" customWidth="1"/>
    <col min="8963" max="8964" width="9.75" style="41" customWidth="1"/>
    <col min="8965" max="8965" width="9.125" style="41" customWidth="1"/>
    <col min="8966" max="8971" width="6.75" style="41" customWidth="1"/>
    <col min="8972" max="8972" width="8.5" style="41" customWidth="1"/>
    <col min="8973" max="8973" width="7.875" style="41" customWidth="1"/>
    <col min="8974" max="8975" width="7.25" style="41" customWidth="1"/>
    <col min="8976" max="8976" width="9.125" style="41" customWidth="1"/>
    <col min="8977" max="8977" width="9" style="41"/>
    <col min="8978" max="8980" width="7.375" style="41" customWidth="1"/>
    <col min="8981" max="8981" width="6.75" style="41" customWidth="1"/>
    <col min="8982" max="9216" width="9" style="41"/>
    <col min="9217" max="9217" width="6.25" style="41" customWidth="1"/>
    <col min="9218" max="9218" width="5.125" style="41" customWidth="1"/>
    <col min="9219" max="9220" width="9.75" style="41" customWidth="1"/>
    <col min="9221" max="9221" width="9.125" style="41" customWidth="1"/>
    <col min="9222" max="9227" width="6.75" style="41" customWidth="1"/>
    <col min="9228" max="9228" width="8.5" style="41" customWidth="1"/>
    <col min="9229" max="9229" width="7.875" style="41" customWidth="1"/>
    <col min="9230" max="9231" width="7.25" style="41" customWidth="1"/>
    <col min="9232" max="9232" width="9.125" style="41" customWidth="1"/>
    <col min="9233" max="9233" width="9" style="41"/>
    <col min="9234" max="9236" width="7.375" style="41" customWidth="1"/>
    <col min="9237" max="9237" width="6.75" style="41" customWidth="1"/>
    <col min="9238" max="9472" width="9" style="41"/>
    <col min="9473" max="9473" width="6.25" style="41" customWidth="1"/>
    <col min="9474" max="9474" width="5.125" style="41" customWidth="1"/>
    <col min="9475" max="9476" width="9.75" style="41" customWidth="1"/>
    <col min="9477" max="9477" width="9.125" style="41" customWidth="1"/>
    <col min="9478" max="9483" width="6.75" style="41" customWidth="1"/>
    <col min="9484" max="9484" width="8.5" style="41" customWidth="1"/>
    <col min="9485" max="9485" width="7.875" style="41" customWidth="1"/>
    <col min="9486" max="9487" width="7.25" style="41" customWidth="1"/>
    <col min="9488" max="9488" width="9.125" style="41" customWidth="1"/>
    <col min="9489" max="9489" width="9" style="41"/>
    <col min="9490" max="9492" width="7.375" style="41" customWidth="1"/>
    <col min="9493" max="9493" width="6.75" style="41" customWidth="1"/>
    <col min="9494" max="9728" width="9" style="41"/>
    <col min="9729" max="9729" width="6.25" style="41" customWidth="1"/>
    <col min="9730" max="9730" width="5.125" style="41" customWidth="1"/>
    <col min="9731" max="9732" width="9.75" style="41" customWidth="1"/>
    <col min="9733" max="9733" width="9.125" style="41" customWidth="1"/>
    <col min="9734" max="9739" width="6.75" style="41" customWidth="1"/>
    <col min="9740" max="9740" width="8.5" style="41" customWidth="1"/>
    <col min="9741" max="9741" width="7.875" style="41" customWidth="1"/>
    <col min="9742" max="9743" width="7.25" style="41" customWidth="1"/>
    <col min="9744" max="9744" width="9.125" style="41" customWidth="1"/>
    <col min="9745" max="9745" width="9" style="41"/>
    <col min="9746" max="9748" width="7.375" style="41" customWidth="1"/>
    <col min="9749" max="9749" width="6.75" style="41" customWidth="1"/>
    <col min="9750" max="9984" width="9" style="41"/>
    <col min="9985" max="9985" width="6.25" style="41" customWidth="1"/>
    <col min="9986" max="9986" width="5.125" style="41" customWidth="1"/>
    <col min="9987" max="9988" width="9.75" style="41" customWidth="1"/>
    <col min="9989" max="9989" width="9.125" style="41" customWidth="1"/>
    <col min="9990" max="9995" width="6.75" style="41" customWidth="1"/>
    <col min="9996" max="9996" width="8.5" style="41" customWidth="1"/>
    <col min="9997" max="9997" width="7.875" style="41" customWidth="1"/>
    <col min="9998" max="9999" width="7.25" style="41" customWidth="1"/>
    <col min="10000" max="10000" width="9.125" style="41" customWidth="1"/>
    <col min="10001" max="10001" width="9" style="41"/>
    <col min="10002" max="10004" width="7.375" style="41" customWidth="1"/>
    <col min="10005" max="10005" width="6.75" style="41" customWidth="1"/>
    <col min="10006" max="10240" width="9" style="41"/>
    <col min="10241" max="10241" width="6.25" style="41" customWidth="1"/>
    <col min="10242" max="10242" width="5.125" style="41" customWidth="1"/>
    <col min="10243" max="10244" width="9.75" style="41" customWidth="1"/>
    <col min="10245" max="10245" width="9.125" style="41" customWidth="1"/>
    <col min="10246" max="10251" width="6.75" style="41" customWidth="1"/>
    <col min="10252" max="10252" width="8.5" style="41" customWidth="1"/>
    <col min="10253" max="10253" width="7.875" style="41" customWidth="1"/>
    <col min="10254" max="10255" width="7.25" style="41" customWidth="1"/>
    <col min="10256" max="10256" width="9.125" style="41" customWidth="1"/>
    <col min="10257" max="10257" width="9" style="41"/>
    <col min="10258" max="10260" width="7.375" style="41" customWidth="1"/>
    <col min="10261" max="10261" width="6.75" style="41" customWidth="1"/>
    <col min="10262" max="10496" width="9" style="41"/>
    <col min="10497" max="10497" width="6.25" style="41" customWidth="1"/>
    <col min="10498" max="10498" width="5.125" style="41" customWidth="1"/>
    <col min="10499" max="10500" width="9.75" style="41" customWidth="1"/>
    <col min="10501" max="10501" width="9.125" style="41" customWidth="1"/>
    <col min="10502" max="10507" width="6.75" style="41" customWidth="1"/>
    <col min="10508" max="10508" width="8.5" style="41" customWidth="1"/>
    <col min="10509" max="10509" width="7.875" style="41" customWidth="1"/>
    <col min="10510" max="10511" width="7.25" style="41" customWidth="1"/>
    <col min="10512" max="10512" width="9.125" style="41" customWidth="1"/>
    <col min="10513" max="10513" width="9" style="41"/>
    <col min="10514" max="10516" width="7.375" style="41" customWidth="1"/>
    <col min="10517" max="10517" width="6.75" style="41" customWidth="1"/>
    <col min="10518" max="10752" width="9" style="41"/>
    <col min="10753" max="10753" width="6.25" style="41" customWidth="1"/>
    <col min="10754" max="10754" width="5.125" style="41" customWidth="1"/>
    <col min="10755" max="10756" width="9.75" style="41" customWidth="1"/>
    <col min="10757" max="10757" width="9.125" style="41" customWidth="1"/>
    <col min="10758" max="10763" width="6.75" style="41" customWidth="1"/>
    <col min="10764" max="10764" width="8.5" style="41" customWidth="1"/>
    <col min="10765" max="10765" width="7.875" style="41" customWidth="1"/>
    <col min="10766" max="10767" width="7.25" style="41" customWidth="1"/>
    <col min="10768" max="10768" width="9.125" style="41" customWidth="1"/>
    <col min="10769" max="10769" width="9" style="41"/>
    <col min="10770" max="10772" width="7.375" style="41" customWidth="1"/>
    <col min="10773" max="10773" width="6.75" style="41" customWidth="1"/>
    <col min="10774" max="11008" width="9" style="41"/>
    <col min="11009" max="11009" width="6.25" style="41" customWidth="1"/>
    <col min="11010" max="11010" width="5.125" style="41" customWidth="1"/>
    <col min="11011" max="11012" width="9.75" style="41" customWidth="1"/>
    <col min="11013" max="11013" width="9.125" style="41" customWidth="1"/>
    <col min="11014" max="11019" width="6.75" style="41" customWidth="1"/>
    <col min="11020" max="11020" width="8.5" style="41" customWidth="1"/>
    <col min="11021" max="11021" width="7.875" style="41" customWidth="1"/>
    <col min="11022" max="11023" width="7.25" style="41" customWidth="1"/>
    <col min="11024" max="11024" width="9.125" style="41" customWidth="1"/>
    <col min="11025" max="11025" width="9" style="41"/>
    <col min="11026" max="11028" width="7.375" style="41" customWidth="1"/>
    <col min="11029" max="11029" width="6.75" style="41" customWidth="1"/>
    <col min="11030" max="11264" width="9" style="41"/>
    <col min="11265" max="11265" width="6.25" style="41" customWidth="1"/>
    <col min="11266" max="11266" width="5.125" style="41" customWidth="1"/>
    <col min="11267" max="11268" width="9.75" style="41" customWidth="1"/>
    <col min="11269" max="11269" width="9.125" style="41" customWidth="1"/>
    <col min="11270" max="11275" width="6.75" style="41" customWidth="1"/>
    <col min="11276" max="11276" width="8.5" style="41" customWidth="1"/>
    <col min="11277" max="11277" width="7.875" style="41" customWidth="1"/>
    <col min="11278" max="11279" width="7.25" style="41" customWidth="1"/>
    <col min="11280" max="11280" width="9.125" style="41" customWidth="1"/>
    <col min="11281" max="11281" width="9" style="41"/>
    <col min="11282" max="11284" width="7.375" style="41" customWidth="1"/>
    <col min="11285" max="11285" width="6.75" style="41" customWidth="1"/>
    <col min="11286" max="11520" width="9" style="41"/>
    <col min="11521" max="11521" width="6.25" style="41" customWidth="1"/>
    <col min="11522" max="11522" width="5.125" style="41" customWidth="1"/>
    <col min="11523" max="11524" width="9.75" style="41" customWidth="1"/>
    <col min="11525" max="11525" width="9.125" style="41" customWidth="1"/>
    <col min="11526" max="11531" width="6.75" style="41" customWidth="1"/>
    <col min="11532" max="11532" width="8.5" style="41" customWidth="1"/>
    <col min="11533" max="11533" width="7.875" style="41" customWidth="1"/>
    <col min="11534" max="11535" width="7.25" style="41" customWidth="1"/>
    <col min="11536" max="11536" width="9.125" style="41" customWidth="1"/>
    <col min="11537" max="11537" width="9" style="41"/>
    <col min="11538" max="11540" width="7.375" style="41" customWidth="1"/>
    <col min="11541" max="11541" width="6.75" style="41" customWidth="1"/>
    <col min="11542" max="11776" width="9" style="41"/>
    <col min="11777" max="11777" width="6.25" style="41" customWidth="1"/>
    <col min="11778" max="11778" width="5.125" style="41" customWidth="1"/>
    <col min="11779" max="11780" width="9.75" style="41" customWidth="1"/>
    <col min="11781" max="11781" width="9.125" style="41" customWidth="1"/>
    <col min="11782" max="11787" width="6.75" style="41" customWidth="1"/>
    <col min="11788" max="11788" width="8.5" style="41" customWidth="1"/>
    <col min="11789" max="11789" width="7.875" style="41" customWidth="1"/>
    <col min="11790" max="11791" width="7.25" style="41" customWidth="1"/>
    <col min="11792" max="11792" width="9.125" style="41" customWidth="1"/>
    <col min="11793" max="11793" width="9" style="41"/>
    <col min="11794" max="11796" width="7.375" style="41" customWidth="1"/>
    <col min="11797" max="11797" width="6.75" style="41" customWidth="1"/>
    <col min="11798" max="12032" width="9" style="41"/>
    <col min="12033" max="12033" width="6.25" style="41" customWidth="1"/>
    <col min="12034" max="12034" width="5.125" style="41" customWidth="1"/>
    <col min="12035" max="12036" width="9.75" style="41" customWidth="1"/>
    <col min="12037" max="12037" width="9.125" style="41" customWidth="1"/>
    <col min="12038" max="12043" width="6.75" style="41" customWidth="1"/>
    <col min="12044" max="12044" width="8.5" style="41" customWidth="1"/>
    <col min="12045" max="12045" width="7.875" style="41" customWidth="1"/>
    <col min="12046" max="12047" width="7.25" style="41" customWidth="1"/>
    <col min="12048" max="12048" width="9.125" style="41" customWidth="1"/>
    <col min="12049" max="12049" width="9" style="41"/>
    <col min="12050" max="12052" width="7.375" style="41" customWidth="1"/>
    <col min="12053" max="12053" width="6.75" style="41" customWidth="1"/>
    <col min="12054" max="12288" width="9" style="41"/>
    <col min="12289" max="12289" width="6.25" style="41" customWidth="1"/>
    <col min="12290" max="12290" width="5.125" style="41" customWidth="1"/>
    <col min="12291" max="12292" width="9.75" style="41" customWidth="1"/>
    <col min="12293" max="12293" width="9.125" style="41" customWidth="1"/>
    <col min="12294" max="12299" width="6.75" style="41" customWidth="1"/>
    <col min="12300" max="12300" width="8.5" style="41" customWidth="1"/>
    <col min="12301" max="12301" width="7.875" style="41" customWidth="1"/>
    <col min="12302" max="12303" width="7.25" style="41" customWidth="1"/>
    <col min="12304" max="12304" width="9.125" style="41" customWidth="1"/>
    <col min="12305" max="12305" width="9" style="41"/>
    <col min="12306" max="12308" width="7.375" style="41" customWidth="1"/>
    <col min="12309" max="12309" width="6.75" style="41" customWidth="1"/>
    <col min="12310" max="12544" width="9" style="41"/>
    <col min="12545" max="12545" width="6.25" style="41" customWidth="1"/>
    <col min="12546" max="12546" width="5.125" style="41" customWidth="1"/>
    <col min="12547" max="12548" width="9.75" style="41" customWidth="1"/>
    <col min="12549" max="12549" width="9.125" style="41" customWidth="1"/>
    <col min="12550" max="12555" width="6.75" style="41" customWidth="1"/>
    <col min="12556" max="12556" width="8.5" style="41" customWidth="1"/>
    <col min="12557" max="12557" width="7.875" style="41" customWidth="1"/>
    <col min="12558" max="12559" width="7.25" style="41" customWidth="1"/>
    <col min="12560" max="12560" width="9.125" style="41" customWidth="1"/>
    <col min="12561" max="12561" width="9" style="41"/>
    <col min="12562" max="12564" width="7.375" style="41" customWidth="1"/>
    <col min="12565" max="12565" width="6.75" style="41" customWidth="1"/>
    <col min="12566" max="12800" width="9" style="41"/>
    <col min="12801" max="12801" width="6.25" style="41" customWidth="1"/>
    <col min="12802" max="12802" width="5.125" style="41" customWidth="1"/>
    <col min="12803" max="12804" width="9.75" style="41" customWidth="1"/>
    <col min="12805" max="12805" width="9.125" style="41" customWidth="1"/>
    <col min="12806" max="12811" width="6.75" style="41" customWidth="1"/>
    <col min="12812" max="12812" width="8.5" style="41" customWidth="1"/>
    <col min="12813" max="12813" width="7.875" style="41" customWidth="1"/>
    <col min="12814" max="12815" width="7.25" style="41" customWidth="1"/>
    <col min="12816" max="12816" width="9.125" style="41" customWidth="1"/>
    <col min="12817" max="12817" width="9" style="41"/>
    <col min="12818" max="12820" width="7.375" style="41" customWidth="1"/>
    <col min="12821" max="12821" width="6.75" style="41" customWidth="1"/>
    <col min="12822" max="13056" width="9" style="41"/>
    <col min="13057" max="13057" width="6.25" style="41" customWidth="1"/>
    <col min="13058" max="13058" width="5.125" style="41" customWidth="1"/>
    <col min="13059" max="13060" width="9.75" style="41" customWidth="1"/>
    <col min="13061" max="13061" width="9.125" style="41" customWidth="1"/>
    <col min="13062" max="13067" width="6.75" style="41" customWidth="1"/>
    <col min="13068" max="13068" width="8.5" style="41" customWidth="1"/>
    <col min="13069" max="13069" width="7.875" style="41" customWidth="1"/>
    <col min="13070" max="13071" width="7.25" style="41" customWidth="1"/>
    <col min="13072" max="13072" width="9.125" style="41" customWidth="1"/>
    <col min="13073" max="13073" width="9" style="41"/>
    <col min="13074" max="13076" width="7.375" style="41" customWidth="1"/>
    <col min="13077" max="13077" width="6.75" style="41" customWidth="1"/>
    <col min="13078" max="13312" width="9" style="41"/>
    <col min="13313" max="13313" width="6.25" style="41" customWidth="1"/>
    <col min="13314" max="13314" width="5.125" style="41" customWidth="1"/>
    <col min="13315" max="13316" width="9.75" style="41" customWidth="1"/>
    <col min="13317" max="13317" width="9.125" style="41" customWidth="1"/>
    <col min="13318" max="13323" width="6.75" style="41" customWidth="1"/>
    <col min="13324" max="13324" width="8.5" style="41" customWidth="1"/>
    <col min="13325" max="13325" width="7.875" style="41" customWidth="1"/>
    <col min="13326" max="13327" width="7.25" style="41" customWidth="1"/>
    <col min="13328" max="13328" width="9.125" style="41" customWidth="1"/>
    <col min="13329" max="13329" width="9" style="41"/>
    <col min="13330" max="13332" width="7.375" style="41" customWidth="1"/>
    <col min="13333" max="13333" width="6.75" style="41" customWidth="1"/>
    <col min="13334" max="13568" width="9" style="41"/>
    <col min="13569" max="13569" width="6.25" style="41" customWidth="1"/>
    <col min="13570" max="13570" width="5.125" style="41" customWidth="1"/>
    <col min="13571" max="13572" width="9.75" style="41" customWidth="1"/>
    <col min="13573" max="13573" width="9.125" style="41" customWidth="1"/>
    <col min="13574" max="13579" width="6.75" style="41" customWidth="1"/>
    <col min="13580" max="13580" width="8.5" style="41" customWidth="1"/>
    <col min="13581" max="13581" width="7.875" style="41" customWidth="1"/>
    <col min="13582" max="13583" width="7.25" style="41" customWidth="1"/>
    <col min="13584" max="13584" width="9.125" style="41" customWidth="1"/>
    <col min="13585" max="13585" width="9" style="41"/>
    <col min="13586" max="13588" width="7.375" style="41" customWidth="1"/>
    <col min="13589" max="13589" width="6.75" style="41" customWidth="1"/>
    <col min="13590" max="13824" width="9" style="41"/>
    <col min="13825" max="13825" width="6.25" style="41" customWidth="1"/>
    <col min="13826" max="13826" width="5.125" style="41" customWidth="1"/>
    <col min="13827" max="13828" width="9.75" style="41" customWidth="1"/>
    <col min="13829" max="13829" width="9.125" style="41" customWidth="1"/>
    <col min="13830" max="13835" width="6.75" style="41" customWidth="1"/>
    <col min="13836" max="13836" width="8.5" style="41" customWidth="1"/>
    <col min="13837" max="13837" width="7.875" style="41" customWidth="1"/>
    <col min="13838" max="13839" width="7.25" style="41" customWidth="1"/>
    <col min="13840" max="13840" width="9.125" style="41" customWidth="1"/>
    <col min="13841" max="13841" width="9" style="41"/>
    <col min="13842" max="13844" width="7.375" style="41" customWidth="1"/>
    <col min="13845" max="13845" width="6.75" style="41" customWidth="1"/>
    <col min="13846" max="14080" width="9" style="41"/>
    <col min="14081" max="14081" width="6.25" style="41" customWidth="1"/>
    <col min="14082" max="14082" width="5.125" style="41" customWidth="1"/>
    <col min="14083" max="14084" width="9.75" style="41" customWidth="1"/>
    <col min="14085" max="14085" width="9.125" style="41" customWidth="1"/>
    <col min="14086" max="14091" width="6.75" style="41" customWidth="1"/>
    <col min="14092" max="14092" width="8.5" style="41" customWidth="1"/>
    <col min="14093" max="14093" width="7.875" style="41" customWidth="1"/>
    <col min="14094" max="14095" width="7.25" style="41" customWidth="1"/>
    <col min="14096" max="14096" width="9.125" style="41" customWidth="1"/>
    <col min="14097" max="14097" width="9" style="41"/>
    <col min="14098" max="14100" width="7.375" style="41" customWidth="1"/>
    <col min="14101" max="14101" width="6.75" style="41" customWidth="1"/>
    <col min="14102" max="14336" width="9" style="41"/>
    <col min="14337" max="14337" width="6.25" style="41" customWidth="1"/>
    <col min="14338" max="14338" width="5.125" style="41" customWidth="1"/>
    <col min="14339" max="14340" width="9.75" style="41" customWidth="1"/>
    <col min="14341" max="14341" width="9.125" style="41" customWidth="1"/>
    <col min="14342" max="14347" width="6.75" style="41" customWidth="1"/>
    <col min="14348" max="14348" width="8.5" style="41" customWidth="1"/>
    <col min="14349" max="14349" width="7.875" style="41" customWidth="1"/>
    <col min="14350" max="14351" width="7.25" style="41" customWidth="1"/>
    <col min="14352" max="14352" width="9.125" style="41" customWidth="1"/>
    <col min="14353" max="14353" width="9" style="41"/>
    <col min="14354" max="14356" width="7.375" style="41" customWidth="1"/>
    <col min="14357" max="14357" width="6.75" style="41" customWidth="1"/>
    <col min="14358" max="14592" width="9" style="41"/>
    <col min="14593" max="14593" width="6.25" style="41" customWidth="1"/>
    <col min="14594" max="14594" width="5.125" style="41" customWidth="1"/>
    <col min="14595" max="14596" width="9.75" style="41" customWidth="1"/>
    <col min="14597" max="14597" width="9.125" style="41" customWidth="1"/>
    <col min="14598" max="14603" width="6.75" style="41" customWidth="1"/>
    <col min="14604" max="14604" width="8.5" style="41" customWidth="1"/>
    <col min="14605" max="14605" width="7.875" style="41" customWidth="1"/>
    <col min="14606" max="14607" width="7.25" style="41" customWidth="1"/>
    <col min="14608" max="14608" width="9.125" style="41" customWidth="1"/>
    <col min="14609" max="14609" width="9" style="41"/>
    <col min="14610" max="14612" width="7.375" style="41" customWidth="1"/>
    <col min="14613" max="14613" width="6.75" style="41" customWidth="1"/>
    <col min="14614" max="14848" width="9" style="41"/>
    <col min="14849" max="14849" width="6.25" style="41" customWidth="1"/>
    <col min="14850" max="14850" width="5.125" style="41" customWidth="1"/>
    <col min="14851" max="14852" width="9.75" style="41" customWidth="1"/>
    <col min="14853" max="14853" width="9.125" style="41" customWidth="1"/>
    <col min="14854" max="14859" width="6.75" style="41" customWidth="1"/>
    <col min="14860" max="14860" width="8.5" style="41" customWidth="1"/>
    <col min="14861" max="14861" width="7.875" style="41" customWidth="1"/>
    <col min="14862" max="14863" width="7.25" style="41" customWidth="1"/>
    <col min="14864" max="14864" width="9.125" style="41" customWidth="1"/>
    <col min="14865" max="14865" width="9" style="41"/>
    <col min="14866" max="14868" width="7.375" style="41" customWidth="1"/>
    <col min="14869" max="14869" width="6.75" style="41" customWidth="1"/>
    <col min="14870" max="15104" width="9" style="41"/>
    <col min="15105" max="15105" width="6.25" style="41" customWidth="1"/>
    <col min="15106" max="15106" width="5.125" style="41" customWidth="1"/>
    <col min="15107" max="15108" width="9.75" style="41" customWidth="1"/>
    <col min="15109" max="15109" width="9.125" style="41" customWidth="1"/>
    <col min="15110" max="15115" width="6.75" style="41" customWidth="1"/>
    <col min="15116" max="15116" width="8.5" style="41" customWidth="1"/>
    <col min="15117" max="15117" width="7.875" style="41" customWidth="1"/>
    <col min="15118" max="15119" width="7.25" style="41" customWidth="1"/>
    <col min="15120" max="15120" width="9.125" style="41" customWidth="1"/>
    <col min="15121" max="15121" width="9" style="41"/>
    <col min="15122" max="15124" width="7.375" style="41" customWidth="1"/>
    <col min="15125" max="15125" width="6.75" style="41" customWidth="1"/>
    <col min="15126" max="15360" width="9" style="41"/>
    <col min="15361" max="15361" width="6.25" style="41" customWidth="1"/>
    <col min="15362" max="15362" width="5.125" style="41" customWidth="1"/>
    <col min="15363" max="15364" width="9.75" style="41" customWidth="1"/>
    <col min="15365" max="15365" width="9.125" style="41" customWidth="1"/>
    <col min="15366" max="15371" width="6.75" style="41" customWidth="1"/>
    <col min="15372" max="15372" width="8.5" style="41" customWidth="1"/>
    <col min="15373" max="15373" width="7.875" style="41" customWidth="1"/>
    <col min="15374" max="15375" width="7.25" style="41" customWidth="1"/>
    <col min="15376" max="15376" width="9.125" style="41" customWidth="1"/>
    <col min="15377" max="15377" width="9" style="41"/>
    <col min="15378" max="15380" width="7.375" style="41" customWidth="1"/>
    <col min="15381" max="15381" width="6.75" style="41" customWidth="1"/>
    <col min="15382" max="15616" width="9" style="41"/>
    <col min="15617" max="15617" width="6.25" style="41" customWidth="1"/>
    <col min="15618" max="15618" width="5.125" style="41" customWidth="1"/>
    <col min="15619" max="15620" width="9.75" style="41" customWidth="1"/>
    <col min="15621" max="15621" width="9.125" style="41" customWidth="1"/>
    <col min="15622" max="15627" width="6.75" style="41" customWidth="1"/>
    <col min="15628" max="15628" width="8.5" style="41" customWidth="1"/>
    <col min="15629" max="15629" width="7.875" style="41" customWidth="1"/>
    <col min="15630" max="15631" width="7.25" style="41" customWidth="1"/>
    <col min="15632" max="15632" width="9.125" style="41" customWidth="1"/>
    <col min="15633" max="15633" width="9" style="41"/>
    <col min="15634" max="15636" width="7.375" style="41" customWidth="1"/>
    <col min="15637" max="15637" width="6.75" style="41" customWidth="1"/>
    <col min="15638" max="15872" width="9" style="41"/>
    <col min="15873" max="15873" width="6.25" style="41" customWidth="1"/>
    <col min="15874" max="15874" width="5.125" style="41" customWidth="1"/>
    <col min="15875" max="15876" width="9.75" style="41" customWidth="1"/>
    <col min="15877" max="15877" width="9.125" style="41" customWidth="1"/>
    <col min="15878" max="15883" width="6.75" style="41" customWidth="1"/>
    <col min="15884" max="15884" width="8.5" style="41" customWidth="1"/>
    <col min="15885" max="15885" width="7.875" style="41" customWidth="1"/>
    <col min="15886" max="15887" width="7.25" style="41" customWidth="1"/>
    <col min="15888" max="15888" width="9.125" style="41" customWidth="1"/>
    <col min="15889" max="15889" width="9" style="41"/>
    <col min="15890" max="15892" width="7.375" style="41" customWidth="1"/>
    <col min="15893" max="15893" width="6.75" style="41" customWidth="1"/>
    <col min="15894" max="16128" width="9" style="41"/>
    <col min="16129" max="16129" width="6.25" style="41" customWidth="1"/>
    <col min="16130" max="16130" width="5.125" style="41" customWidth="1"/>
    <col min="16131" max="16132" width="9.75" style="41" customWidth="1"/>
    <col min="16133" max="16133" width="9.125" style="41" customWidth="1"/>
    <col min="16134" max="16139" width="6.75" style="41" customWidth="1"/>
    <col min="16140" max="16140" width="8.5" style="41" customWidth="1"/>
    <col min="16141" max="16141" width="7.875" style="41" customWidth="1"/>
    <col min="16142" max="16143" width="7.25" style="41" customWidth="1"/>
    <col min="16144" max="16144" width="9.125" style="41" customWidth="1"/>
    <col min="16145" max="16145" width="9" style="41"/>
    <col min="16146" max="16148" width="7.375" style="41" customWidth="1"/>
    <col min="16149" max="16149" width="6.75" style="41" customWidth="1"/>
    <col min="16150" max="16384" width="9" style="41"/>
  </cols>
  <sheetData>
    <row r="1" spans="1:21" s="27" customFormat="1" ht="36" customHeight="1">
      <c r="A1" s="88" t="s">
        <v>552</v>
      </c>
      <c r="B1" s="88"/>
      <c r="C1" s="88"/>
      <c r="D1" s="88"/>
      <c r="E1" s="88"/>
      <c r="F1" s="88"/>
      <c r="G1" s="88"/>
      <c r="H1" s="88"/>
      <c r="I1" s="88"/>
      <c r="J1" s="88"/>
      <c r="K1" s="88"/>
      <c r="L1" s="88"/>
      <c r="M1" s="88"/>
      <c r="N1" s="89"/>
      <c r="O1" s="88"/>
      <c r="P1" s="88"/>
      <c r="Q1" s="88"/>
      <c r="R1" s="88"/>
      <c r="S1" s="88"/>
      <c r="T1" s="88"/>
      <c r="U1" s="88"/>
    </row>
    <row r="2" spans="1:21" s="27" customFormat="1" ht="18" customHeight="1">
      <c r="A2" s="28"/>
      <c r="B2" s="28"/>
      <c r="C2" s="28"/>
      <c r="D2" s="28"/>
      <c r="E2" s="28"/>
      <c r="F2" s="28"/>
      <c r="G2" s="28"/>
      <c r="H2" s="28"/>
      <c r="I2" s="28"/>
      <c r="J2" s="28"/>
      <c r="K2" s="28"/>
      <c r="L2" s="28"/>
      <c r="M2" s="28"/>
      <c r="N2" s="29"/>
      <c r="U2" s="30" t="s">
        <v>553</v>
      </c>
    </row>
    <row r="3" spans="1:21" s="27" customFormat="1" ht="18" customHeight="1">
      <c r="A3" s="31" t="s">
        <v>554</v>
      </c>
      <c r="B3" s="31" t="s">
        <v>555</v>
      </c>
      <c r="C3" s="28"/>
      <c r="D3" s="28"/>
      <c r="E3" s="32"/>
      <c r="F3" s="32"/>
      <c r="G3" s="28"/>
      <c r="H3" s="28"/>
      <c r="I3" s="28"/>
      <c r="J3" s="28"/>
      <c r="K3" s="28"/>
      <c r="L3" s="28"/>
      <c r="M3" s="28"/>
      <c r="N3" s="29"/>
      <c r="U3" s="30" t="s">
        <v>654</v>
      </c>
    </row>
    <row r="4" spans="1:21" s="27" customFormat="1" ht="24" customHeight="1">
      <c r="A4" s="90" t="s">
        <v>6</v>
      </c>
      <c r="B4" s="90" t="s">
        <v>7</v>
      </c>
      <c r="C4" s="91" t="s">
        <v>556</v>
      </c>
      <c r="D4" s="94" t="s">
        <v>557</v>
      </c>
      <c r="E4" s="90" t="s">
        <v>558</v>
      </c>
      <c r="F4" s="95" t="s">
        <v>559</v>
      </c>
      <c r="G4" s="96"/>
      <c r="H4" s="96"/>
      <c r="I4" s="96"/>
      <c r="J4" s="96"/>
      <c r="K4" s="96"/>
      <c r="L4" s="96"/>
      <c r="M4" s="96"/>
      <c r="N4" s="97"/>
      <c r="O4" s="98"/>
      <c r="P4" s="99" t="s">
        <v>560</v>
      </c>
      <c r="Q4" s="90" t="s">
        <v>561</v>
      </c>
      <c r="R4" s="91" t="s">
        <v>562</v>
      </c>
      <c r="S4" s="100"/>
      <c r="T4" s="103" t="s">
        <v>563</v>
      </c>
      <c r="U4" s="100"/>
    </row>
    <row r="5" spans="1:21" s="27" customFormat="1" ht="36" customHeight="1">
      <c r="A5" s="90"/>
      <c r="B5" s="90"/>
      <c r="C5" s="92"/>
      <c r="D5" s="94"/>
      <c r="E5" s="90"/>
      <c r="F5" s="105" t="s">
        <v>123</v>
      </c>
      <c r="G5" s="105"/>
      <c r="H5" s="105" t="s">
        <v>564</v>
      </c>
      <c r="I5" s="105"/>
      <c r="J5" s="106" t="s">
        <v>565</v>
      </c>
      <c r="K5" s="107"/>
      <c r="L5" s="108" t="s">
        <v>566</v>
      </c>
      <c r="M5" s="108"/>
      <c r="N5" s="109" t="s">
        <v>567</v>
      </c>
      <c r="O5" s="109"/>
      <c r="P5" s="99"/>
      <c r="Q5" s="90"/>
      <c r="R5" s="93"/>
      <c r="S5" s="101"/>
      <c r="T5" s="104"/>
      <c r="U5" s="101"/>
    </row>
    <row r="6" spans="1:21" s="27" customFormat="1" ht="24" customHeight="1">
      <c r="A6" s="90"/>
      <c r="B6" s="90"/>
      <c r="C6" s="93"/>
      <c r="D6" s="94"/>
      <c r="E6" s="90"/>
      <c r="F6" s="33" t="s">
        <v>568</v>
      </c>
      <c r="G6" s="34" t="s">
        <v>569</v>
      </c>
      <c r="H6" s="33" t="s">
        <v>568</v>
      </c>
      <c r="I6" s="34" t="s">
        <v>569</v>
      </c>
      <c r="J6" s="33" t="s">
        <v>568</v>
      </c>
      <c r="K6" s="34" t="s">
        <v>569</v>
      </c>
      <c r="L6" s="33" t="s">
        <v>568</v>
      </c>
      <c r="M6" s="34" t="s">
        <v>569</v>
      </c>
      <c r="N6" s="33" t="s">
        <v>568</v>
      </c>
      <c r="O6" s="34" t="s">
        <v>569</v>
      </c>
      <c r="P6" s="99"/>
      <c r="Q6" s="90"/>
      <c r="R6" s="33" t="s">
        <v>568</v>
      </c>
      <c r="S6" s="35" t="s">
        <v>569</v>
      </c>
      <c r="T6" s="33" t="s">
        <v>568</v>
      </c>
      <c r="U6" s="34" t="s">
        <v>569</v>
      </c>
    </row>
    <row r="7" spans="1:21" s="37" customFormat="1" ht="24" customHeight="1">
      <c r="A7" s="36" t="s">
        <v>10</v>
      </c>
      <c r="B7" s="36"/>
      <c r="C7" s="36">
        <v>1</v>
      </c>
      <c r="D7" s="34" t="s">
        <v>12</v>
      </c>
      <c r="E7" s="36">
        <v>3</v>
      </c>
      <c r="F7" s="36">
        <v>4</v>
      </c>
      <c r="G7" s="34" t="s">
        <v>28</v>
      </c>
      <c r="H7" s="36">
        <v>6</v>
      </c>
      <c r="I7" s="36">
        <v>7</v>
      </c>
      <c r="J7" s="34" t="s">
        <v>40</v>
      </c>
      <c r="K7" s="36">
        <v>9</v>
      </c>
      <c r="L7" s="36">
        <v>10</v>
      </c>
      <c r="M7" s="34" t="s">
        <v>49</v>
      </c>
      <c r="N7" s="36">
        <v>12</v>
      </c>
      <c r="O7" s="36">
        <v>13</v>
      </c>
      <c r="P7" s="34" t="s">
        <v>58</v>
      </c>
      <c r="Q7" s="36">
        <v>15</v>
      </c>
      <c r="R7" s="36">
        <v>16</v>
      </c>
      <c r="S7" s="34" t="s">
        <v>67</v>
      </c>
      <c r="T7" s="36">
        <v>18</v>
      </c>
      <c r="U7" s="36">
        <v>19</v>
      </c>
    </row>
    <row r="8" spans="1:21" s="27" customFormat="1" ht="24" customHeight="1">
      <c r="A8" s="38" t="s">
        <v>128</v>
      </c>
      <c r="B8" s="36">
        <v>1</v>
      </c>
      <c r="C8" s="39">
        <f>SUM(E8,G8,P8,Q8,S8,U8)</f>
        <v>2158129610.9999995</v>
      </c>
      <c r="D8" s="39">
        <f>SUM(E8,F8,P8,Q8,R8,T8)</f>
        <v>2956509197.4699998</v>
      </c>
      <c r="E8" s="39">
        <v>292308211.63</v>
      </c>
      <c r="F8" s="39">
        <v>2422059695.3699999</v>
      </c>
      <c r="G8" s="39">
        <v>1626993114.03</v>
      </c>
      <c r="H8" s="39">
        <v>2065866565.9400001</v>
      </c>
      <c r="I8" s="39">
        <v>1523768886.1900001</v>
      </c>
      <c r="J8" s="39">
        <v>324710.18</v>
      </c>
      <c r="K8" s="39">
        <v>113519.96</v>
      </c>
      <c r="L8" s="39">
        <v>44041507.079999998</v>
      </c>
      <c r="M8" s="39">
        <v>9748544.3900000006</v>
      </c>
      <c r="N8" s="39">
        <f>F8-H8-J8</f>
        <v>355868419.24999982</v>
      </c>
      <c r="O8" s="39">
        <f>G8-I8-K8</f>
        <v>103110707.87999992</v>
      </c>
      <c r="P8" s="40"/>
      <c r="Q8" s="40">
        <v>162242713.63999999</v>
      </c>
      <c r="R8" s="40">
        <v>79898576.829999998</v>
      </c>
      <c r="S8" s="40">
        <v>76400577.599999994</v>
      </c>
      <c r="T8" s="40"/>
      <c r="U8" s="40">
        <v>184994.1</v>
      </c>
    </row>
    <row r="9" spans="1:21" s="27" customFormat="1" ht="48.95" customHeight="1">
      <c r="A9" s="102" t="s">
        <v>570</v>
      </c>
      <c r="B9" s="102"/>
      <c r="C9" s="102"/>
      <c r="D9" s="102"/>
      <c r="E9" s="102"/>
      <c r="F9" s="102"/>
      <c r="G9" s="102"/>
      <c r="H9" s="102"/>
      <c r="I9" s="102"/>
      <c r="J9" s="102"/>
      <c r="K9" s="102"/>
      <c r="L9" s="102"/>
      <c r="M9" s="102"/>
      <c r="N9" s="102"/>
      <c r="O9" s="102"/>
      <c r="P9" s="102"/>
      <c r="Q9" s="102"/>
      <c r="R9" s="102"/>
      <c r="S9" s="102"/>
      <c r="T9" s="102"/>
      <c r="U9" s="102"/>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9"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7" workbookViewId="0">
      <selection activeCell="C9" sqref="C9:C10"/>
    </sheetView>
  </sheetViews>
  <sheetFormatPr defaultColWidth="8" defaultRowHeight="12.75"/>
  <cols>
    <col min="1" max="1" width="16.5" style="43" customWidth="1"/>
    <col min="2" max="2" width="6.5" style="43" customWidth="1"/>
    <col min="3" max="3" width="9.125" style="43" customWidth="1"/>
    <col min="4" max="4" width="110" style="43" customWidth="1"/>
    <col min="5" max="5" width="8.5" style="43" customWidth="1"/>
    <col min="6" max="256" width="8" style="43"/>
    <col min="257" max="257" width="27.75" style="43" customWidth="1"/>
    <col min="258" max="258" width="32" style="43" customWidth="1"/>
    <col min="259" max="259" width="14" style="43" customWidth="1"/>
    <col min="260" max="260" width="43.125" style="43" customWidth="1"/>
    <col min="261" max="261" width="8.5" style="43" customWidth="1"/>
    <col min="262" max="512" width="8" style="43"/>
    <col min="513" max="513" width="27.75" style="43" customWidth="1"/>
    <col min="514" max="514" width="32" style="43" customWidth="1"/>
    <col min="515" max="515" width="14" style="43" customWidth="1"/>
    <col min="516" max="516" width="43.125" style="43" customWidth="1"/>
    <col min="517" max="517" width="8.5" style="43" customWidth="1"/>
    <col min="518" max="768" width="8" style="43"/>
    <col min="769" max="769" width="27.75" style="43" customWidth="1"/>
    <col min="770" max="770" width="32" style="43" customWidth="1"/>
    <col min="771" max="771" width="14" style="43" customWidth="1"/>
    <col min="772" max="772" width="43.125" style="43" customWidth="1"/>
    <col min="773" max="773" width="8.5" style="43" customWidth="1"/>
    <col min="774" max="1024" width="8" style="43"/>
    <col min="1025" max="1025" width="27.75" style="43" customWidth="1"/>
    <col min="1026" max="1026" width="32" style="43" customWidth="1"/>
    <col min="1027" max="1027" width="14" style="43" customWidth="1"/>
    <col min="1028" max="1028" width="43.125" style="43" customWidth="1"/>
    <col min="1029" max="1029" width="8.5" style="43" customWidth="1"/>
    <col min="1030" max="1280" width="8" style="43"/>
    <col min="1281" max="1281" width="27.75" style="43" customWidth="1"/>
    <col min="1282" max="1282" width="32" style="43" customWidth="1"/>
    <col min="1283" max="1283" width="14" style="43" customWidth="1"/>
    <col min="1284" max="1284" width="43.125" style="43" customWidth="1"/>
    <col min="1285" max="1285" width="8.5" style="43" customWidth="1"/>
    <col min="1286" max="1536" width="8" style="43"/>
    <col min="1537" max="1537" width="27.75" style="43" customWidth="1"/>
    <col min="1538" max="1538" width="32" style="43" customWidth="1"/>
    <col min="1539" max="1539" width="14" style="43" customWidth="1"/>
    <col min="1540" max="1540" width="43.125" style="43" customWidth="1"/>
    <col min="1541" max="1541" width="8.5" style="43" customWidth="1"/>
    <col min="1542" max="1792" width="8" style="43"/>
    <col min="1793" max="1793" width="27.75" style="43" customWidth="1"/>
    <col min="1794" max="1794" width="32" style="43" customWidth="1"/>
    <col min="1795" max="1795" width="14" style="43" customWidth="1"/>
    <col min="1796" max="1796" width="43.125" style="43" customWidth="1"/>
    <col min="1797" max="1797" width="8.5" style="43" customWidth="1"/>
    <col min="1798" max="2048" width="8" style="43"/>
    <col min="2049" max="2049" width="27.75" style="43" customWidth="1"/>
    <col min="2050" max="2050" width="32" style="43" customWidth="1"/>
    <col min="2051" max="2051" width="14" style="43" customWidth="1"/>
    <col min="2052" max="2052" width="43.125" style="43" customWidth="1"/>
    <col min="2053" max="2053" width="8.5" style="43" customWidth="1"/>
    <col min="2054" max="2304" width="8" style="43"/>
    <col min="2305" max="2305" width="27.75" style="43" customWidth="1"/>
    <col min="2306" max="2306" width="32" style="43" customWidth="1"/>
    <col min="2307" max="2307" width="14" style="43" customWidth="1"/>
    <col min="2308" max="2308" width="43.125" style="43" customWidth="1"/>
    <col min="2309" max="2309" width="8.5" style="43" customWidth="1"/>
    <col min="2310" max="2560" width="8" style="43"/>
    <col min="2561" max="2561" width="27.75" style="43" customWidth="1"/>
    <col min="2562" max="2562" width="32" style="43" customWidth="1"/>
    <col min="2563" max="2563" width="14" style="43" customWidth="1"/>
    <col min="2564" max="2564" width="43.125" style="43" customWidth="1"/>
    <col min="2565" max="2565" width="8.5" style="43" customWidth="1"/>
    <col min="2566" max="2816" width="8" style="43"/>
    <col min="2817" max="2817" width="27.75" style="43" customWidth="1"/>
    <col min="2818" max="2818" width="32" style="43" customWidth="1"/>
    <col min="2819" max="2819" width="14" style="43" customWidth="1"/>
    <col min="2820" max="2820" width="43.125" style="43" customWidth="1"/>
    <col min="2821" max="2821" width="8.5" style="43" customWidth="1"/>
    <col min="2822" max="3072" width="8" style="43"/>
    <col min="3073" max="3073" width="27.75" style="43" customWidth="1"/>
    <col min="3074" max="3074" width="32" style="43" customWidth="1"/>
    <col min="3075" max="3075" width="14" style="43" customWidth="1"/>
    <col min="3076" max="3076" width="43.125" style="43" customWidth="1"/>
    <col min="3077" max="3077" width="8.5" style="43" customWidth="1"/>
    <col min="3078" max="3328" width="8" style="43"/>
    <col min="3329" max="3329" width="27.75" style="43" customWidth="1"/>
    <col min="3330" max="3330" width="32" style="43" customWidth="1"/>
    <col min="3331" max="3331" width="14" style="43" customWidth="1"/>
    <col min="3332" max="3332" width="43.125" style="43" customWidth="1"/>
    <col min="3333" max="3333" width="8.5" style="43" customWidth="1"/>
    <col min="3334" max="3584" width="8" style="43"/>
    <col min="3585" max="3585" width="27.75" style="43" customWidth="1"/>
    <col min="3586" max="3586" width="32" style="43" customWidth="1"/>
    <col min="3587" max="3587" width="14" style="43" customWidth="1"/>
    <col min="3588" max="3588" width="43.125" style="43" customWidth="1"/>
    <col min="3589" max="3589" width="8.5" style="43" customWidth="1"/>
    <col min="3590" max="3840" width="8" style="43"/>
    <col min="3841" max="3841" width="27.75" style="43" customWidth="1"/>
    <col min="3842" max="3842" width="32" style="43" customWidth="1"/>
    <col min="3843" max="3843" width="14" style="43" customWidth="1"/>
    <col min="3844" max="3844" width="43.125" style="43" customWidth="1"/>
    <col min="3845" max="3845" width="8.5" style="43" customWidth="1"/>
    <col min="3846" max="4096" width="8" style="43"/>
    <col min="4097" max="4097" width="27.75" style="43" customWidth="1"/>
    <col min="4098" max="4098" width="32" style="43" customWidth="1"/>
    <col min="4099" max="4099" width="14" style="43" customWidth="1"/>
    <col min="4100" max="4100" width="43.125" style="43" customWidth="1"/>
    <col min="4101" max="4101" width="8.5" style="43" customWidth="1"/>
    <col min="4102" max="4352" width="8" style="43"/>
    <col min="4353" max="4353" width="27.75" style="43" customWidth="1"/>
    <col min="4354" max="4354" width="32" style="43" customWidth="1"/>
    <col min="4355" max="4355" width="14" style="43" customWidth="1"/>
    <col min="4356" max="4356" width="43.125" style="43" customWidth="1"/>
    <col min="4357" max="4357" width="8.5" style="43" customWidth="1"/>
    <col min="4358" max="4608" width="8" style="43"/>
    <col min="4609" max="4609" width="27.75" style="43" customWidth="1"/>
    <col min="4610" max="4610" width="32" style="43" customWidth="1"/>
    <col min="4611" max="4611" width="14" style="43" customWidth="1"/>
    <col min="4612" max="4612" width="43.125" style="43" customWidth="1"/>
    <col min="4613" max="4613" width="8.5" style="43" customWidth="1"/>
    <col min="4614" max="4864" width="8" style="43"/>
    <col min="4865" max="4865" width="27.75" style="43" customWidth="1"/>
    <col min="4866" max="4866" width="32" style="43" customWidth="1"/>
    <col min="4867" max="4867" width="14" style="43" customWidth="1"/>
    <col min="4868" max="4868" width="43.125" style="43" customWidth="1"/>
    <col min="4869" max="4869" width="8.5" style="43" customWidth="1"/>
    <col min="4870" max="5120" width="8" style="43"/>
    <col min="5121" max="5121" width="27.75" style="43" customWidth="1"/>
    <col min="5122" max="5122" width="32" style="43" customWidth="1"/>
    <col min="5123" max="5123" width="14" style="43" customWidth="1"/>
    <col min="5124" max="5124" width="43.125" style="43" customWidth="1"/>
    <col min="5125" max="5125" width="8.5" style="43" customWidth="1"/>
    <col min="5126" max="5376" width="8" style="43"/>
    <col min="5377" max="5377" width="27.75" style="43" customWidth="1"/>
    <col min="5378" max="5378" width="32" style="43" customWidth="1"/>
    <col min="5379" max="5379" width="14" style="43" customWidth="1"/>
    <col min="5380" max="5380" width="43.125" style="43" customWidth="1"/>
    <col min="5381" max="5381" width="8.5" style="43" customWidth="1"/>
    <col min="5382" max="5632" width="8" style="43"/>
    <col min="5633" max="5633" width="27.75" style="43" customWidth="1"/>
    <col min="5634" max="5634" width="32" style="43" customWidth="1"/>
    <col min="5635" max="5635" width="14" style="43" customWidth="1"/>
    <col min="5636" max="5636" width="43.125" style="43" customWidth="1"/>
    <col min="5637" max="5637" width="8.5" style="43" customWidth="1"/>
    <col min="5638" max="5888" width="8" style="43"/>
    <col min="5889" max="5889" width="27.75" style="43" customWidth="1"/>
    <col min="5890" max="5890" width="32" style="43" customWidth="1"/>
    <col min="5891" max="5891" width="14" style="43" customWidth="1"/>
    <col min="5892" max="5892" width="43.125" style="43" customWidth="1"/>
    <col min="5893" max="5893" width="8.5" style="43" customWidth="1"/>
    <col min="5894" max="6144" width="8" style="43"/>
    <col min="6145" max="6145" width="27.75" style="43" customWidth="1"/>
    <col min="6146" max="6146" width="32" style="43" customWidth="1"/>
    <col min="6147" max="6147" width="14" style="43" customWidth="1"/>
    <col min="6148" max="6148" width="43.125" style="43" customWidth="1"/>
    <col min="6149" max="6149" width="8.5" style="43" customWidth="1"/>
    <col min="6150" max="6400" width="8" style="43"/>
    <col min="6401" max="6401" width="27.75" style="43" customWidth="1"/>
    <col min="6402" max="6402" width="32" style="43" customWidth="1"/>
    <col min="6403" max="6403" width="14" style="43" customWidth="1"/>
    <col min="6404" max="6404" width="43.125" style="43" customWidth="1"/>
    <col min="6405" max="6405" width="8.5" style="43" customWidth="1"/>
    <col min="6406" max="6656" width="8" style="43"/>
    <col min="6657" max="6657" width="27.75" style="43" customWidth="1"/>
    <col min="6658" max="6658" width="32" style="43" customWidth="1"/>
    <col min="6659" max="6659" width="14" style="43" customWidth="1"/>
    <col min="6660" max="6660" width="43.125" style="43" customWidth="1"/>
    <col min="6661" max="6661" width="8.5" style="43" customWidth="1"/>
    <col min="6662" max="6912" width="8" style="43"/>
    <col min="6913" max="6913" width="27.75" style="43" customWidth="1"/>
    <col min="6914" max="6914" width="32" style="43" customWidth="1"/>
    <col min="6915" max="6915" width="14" style="43" customWidth="1"/>
    <col min="6916" max="6916" width="43.125" style="43" customWidth="1"/>
    <col min="6917" max="6917" width="8.5" style="43" customWidth="1"/>
    <col min="6918" max="7168" width="8" style="43"/>
    <col min="7169" max="7169" width="27.75" style="43" customWidth="1"/>
    <col min="7170" max="7170" width="32" style="43" customWidth="1"/>
    <col min="7171" max="7171" width="14" style="43" customWidth="1"/>
    <col min="7172" max="7172" width="43.125" style="43" customWidth="1"/>
    <col min="7173" max="7173" width="8.5" style="43" customWidth="1"/>
    <col min="7174" max="7424" width="8" style="43"/>
    <col min="7425" max="7425" width="27.75" style="43" customWidth="1"/>
    <col min="7426" max="7426" width="32" style="43" customWidth="1"/>
    <col min="7427" max="7427" width="14" style="43" customWidth="1"/>
    <col min="7428" max="7428" width="43.125" style="43" customWidth="1"/>
    <col min="7429" max="7429" width="8.5" style="43" customWidth="1"/>
    <col min="7430" max="7680" width="8" style="43"/>
    <col min="7681" max="7681" width="27.75" style="43" customWidth="1"/>
    <col min="7682" max="7682" width="32" style="43" customWidth="1"/>
    <col min="7683" max="7683" width="14" style="43" customWidth="1"/>
    <col min="7684" max="7684" width="43.125" style="43" customWidth="1"/>
    <col min="7685" max="7685" width="8.5" style="43" customWidth="1"/>
    <col min="7686" max="7936" width="8" style="43"/>
    <col min="7937" max="7937" width="27.75" style="43" customWidth="1"/>
    <col min="7938" max="7938" width="32" style="43" customWidth="1"/>
    <col min="7939" max="7939" width="14" style="43" customWidth="1"/>
    <col min="7940" max="7940" width="43.125" style="43" customWidth="1"/>
    <col min="7941" max="7941" width="8.5" style="43" customWidth="1"/>
    <col min="7942" max="8192" width="8" style="43"/>
    <col min="8193" max="8193" width="27.75" style="43" customWidth="1"/>
    <col min="8194" max="8194" width="32" style="43" customWidth="1"/>
    <col min="8195" max="8195" width="14" style="43" customWidth="1"/>
    <col min="8196" max="8196" width="43.125" style="43" customWidth="1"/>
    <col min="8197" max="8197" width="8.5" style="43" customWidth="1"/>
    <col min="8198" max="8448" width="8" style="43"/>
    <col min="8449" max="8449" width="27.75" style="43" customWidth="1"/>
    <col min="8450" max="8450" width="32" style="43" customWidth="1"/>
    <col min="8451" max="8451" width="14" style="43" customWidth="1"/>
    <col min="8452" max="8452" width="43.125" style="43" customWidth="1"/>
    <col min="8453" max="8453" width="8.5" style="43" customWidth="1"/>
    <col min="8454" max="8704" width="8" style="43"/>
    <col min="8705" max="8705" width="27.75" style="43" customWidth="1"/>
    <col min="8706" max="8706" width="32" style="43" customWidth="1"/>
    <col min="8707" max="8707" width="14" style="43" customWidth="1"/>
    <col min="8708" max="8708" width="43.125" style="43" customWidth="1"/>
    <col min="8709" max="8709" width="8.5" style="43" customWidth="1"/>
    <col min="8710" max="8960" width="8" style="43"/>
    <col min="8961" max="8961" width="27.75" style="43" customWidth="1"/>
    <col min="8962" max="8962" width="32" style="43" customWidth="1"/>
    <col min="8963" max="8963" width="14" style="43" customWidth="1"/>
    <col min="8964" max="8964" width="43.125" style="43" customWidth="1"/>
    <col min="8965" max="8965" width="8.5" style="43" customWidth="1"/>
    <col min="8966" max="9216" width="8" style="43"/>
    <col min="9217" max="9217" width="27.75" style="43" customWidth="1"/>
    <col min="9218" max="9218" width="32" style="43" customWidth="1"/>
    <col min="9219" max="9219" width="14" style="43" customWidth="1"/>
    <col min="9220" max="9220" width="43.125" style="43" customWidth="1"/>
    <col min="9221" max="9221" width="8.5" style="43" customWidth="1"/>
    <col min="9222" max="9472" width="8" style="43"/>
    <col min="9473" max="9473" width="27.75" style="43" customWidth="1"/>
    <col min="9474" max="9474" width="32" style="43" customWidth="1"/>
    <col min="9475" max="9475" width="14" style="43" customWidth="1"/>
    <col min="9476" max="9476" width="43.125" style="43" customWidth="1"/>
    <col min="9477" max="9477" width="8.5" style="43" customWidth="1"/>
    <col min="9478" max="9728" width="8" style="43"/>
    <col min="9729" max="9729" width="27.75" style="43" customWidth="1"/>
    <col min="9730" max="9730" width="32" style="43" customWidth="1"/>
    <col min="9731" max="9731" width="14" style="43" customWidth="1"/>
    <col min="9732" max="9732" width="43.125" style="43" customWidth="1"/>
    <col min="9733" max="9733" width="8.5" style="43" customWidth="1"/>
    <col min="9734" max="9984" width="8" style="43"/>
    <col min="9985" max="9985" width="27.75" style="43" customWidth="1"/>
    <col min="9986" max="9986" width="32" style="43" customWidth="1"/>
    <col min="9987" max="9987" width="14" style="43" customWidth="1"/>
    <col min="9988" max="9988" width="43.125" style="43" customWidth="1"/>
    <col min="9989" max="9989" width="8.5" style="43" customWidth="1"/>
    <col min="9990" max="10240" width="8" style="43"/>
    <col min="10241" max="10241" width="27.75" style="43" customWidth="1"/>
    <col min="10242" max="10242" width="32" style="43" customWidth="1"/>
    <col min="10243" max="10243" width="14" style="43" customWidth="1"/>
    <col min="10244" max="10244" width="43.125" style="43" customWidth="1"/>
    <col min="10245" max="10245" width="8.5" style="43" customWidth="1"/>
    <col min="10246" max="10496" width="8" style="43"/>
    <col min="10497" max="10497" width="27.75" style="43" customWidth="1"/>
    <col min="10498" max="10498" width="32" style="43" customWidth="1"/>
    <col min="10499" max="10499" width="14" style="43" customWidth="1"/>
    <col min="10500" max="10500" width="43.125" style="43" customWidth="1"/>
    <col min="10501" max="10501" width="8.5" style="43" customWidth="1"/>
    <col min="10502" max="10752" width="8" style="43"/>
    <col min="10753" max="10753" width="27.75" style="43" customWidth="1"/>
    <col min="10754" max="10754" width="32" style="43" customWidth="1"/>
    <col min="10755" max="10755" width="14" style="43" customWidth="1"/>
    <col min="10756" max="10756" width="43.125" style="43" customWidth="1"/>
    <col min="10757" max="10757" width="8.5" style="43" customWidth="1"/>
    <col min="10758" max="11008" width="8" style="43"/>
    <col min="11009" max="11009" width="27.75" style="43" customWidth="1"/>
    <col min="11010" max="11010" width="32" style="43" customWidth="1"/>
    <col min="11011" max="11011" width="14" style="43" customWidth="1"/>
    <col min="11012" max="11012" width="43.125" style="43" customWidth="1"/>
    <col min="11013" max="11013" width="8.5" style="43" customWidth="1"/>
    <col min="11014" max="11264" width="8" style="43"/>
    <col min="11265" max="11265" width="27.75" style="43" customWidth="1"/>
    <col min="11266" max="11266" width="32" style="43" customWidth="1"/>
    <col min="11267" max="11267" width="14" style="43" customWidth="1"/>
    <col min="11268" max="11268" width="43.125" style="43" customWidth="1"/>
    <col min="11269" max="11269" width="8.5" style="43" customWidth="1"/>
    <col min="11270" max="11520" width="8" style="43"/>
    <col min="11521" max="11521" width="27.75" style="43" customWidth="1"/>
    <col min="11522" max="11522" width="32" style="43" customWidth="1"/>
    <col min="11523" max="11523" width="14" style="43" customWidth="1"/>
    <col min="11524" max="11524" width="43.125" style="43" customWidth="1"/>
    <col min="11525" max="11525" width="8.5" style="43" customWidth="1"/>
    <col min="11526" max="11776" width="8" style="43"/>
    <col min="11777" max="11777" width="27.75" style="43" customWidth="1"/>
    <col min="11778" max="11778" width="32" style="43" customWidth="1"/>
    <col min="11779" max="11779" width="14" style="43" customWidth="1"/>
    <col min="11780" max="11780" width="43.125" style="43" customWidth="1"/>
    <col min="11781" max="11781" width="8.5" style="43" customWidth="1"/>
    <col min="11782" max="12032" width="8" style="43"/>
    <col min="12033" max="12033" width="27.75" style="43" customWidth="1"/>
    <col min="12034" max="12034" width="32" style="43" customWidth="1"/>
    <col min="12035" max="12035" width="14" style="43" customWidth="1"/>
    <col min="12036" max="12036" width="43.125" style="43" customWidth="1"/>
    <col min="12037" max="12037" width="8.5" style="43" customWidth="1"/>
    <col min="12038" max="12288" width="8" style="43"/>
    <col min="12289" max="12289" width="27.75" style="43" customWidth="1"/>
    <col min="12290" max="12290" width="32" style="43" customWidth="1"/>
    <col min="12291" max="12291" width="14" style="43" customWidth="1"/>
    <col min="12292" max="12292" width="43.125" style="43" customWidth="1"/>
    <col min="12293" max="12293" width="8.5" style="43" customWidth="1"/>
    <col min="12294" max="12544" width="8" style="43"/>
    <col min="12545" max="12545" width="27.75" style="43" customWidth="1"/>
    <col min="12546" max="12546" width="32" style="43" customWidth="1"/>
    <col min="12547" max="12547" width="14" style="43" customWidth="1"/>
    <col min="12548" max="12548" width="43.125" style="43" customWidth="1"/>
    <col min="12549" max="12549" width="8.5" style="43" customWidth="1"/>
    <col min="12550" max="12800" width="8" style="43"/>
    <col min="12801" max="12801" width="27.75" style="43" customWidth="1"/>
    <col min="12802" max="12802" width="32" style="43" customWidth="1"/>
    <col min="12803" max="12803" width="14" style="43" customWidth="1"/>
    <col min="12804" max="12804" width="43.125" style="43" customWidth="1"/>
    <col min="12805" max="12805" width="8.5" style="43" customWidth="1"/>
    <col min="12806" max="13056" width="8" style="43"/>
    <col min="13057" max="13057" width="27.75" style="43" customWidth="1"/>
    <col min="13058" max="13058" width="32" style="43" customWidth="1"/>
    <col min="13059" max="13059" width="14" style="43" customWidth="1"/>
    <col min="13060" max="13060" width="43.125" style="43" customWidth="1"/>
    <col min="13061" max="13061" width="8.5" style="43" customWidth="1"/>
    <col min="13062" max="13312" width="8" style="43"/>
    <col min="13313" max="13313" width="27.75" style="43" customWidth="1"/>
    <col min="13314" max="13314" width="32" style="43" customWidth="1"/>
    <col min="13315" max="13315" width="14" style="43" customWidth="1"/>
    <col min="13316" max="13316" width="43.125" style="43" customWidth="1"/>
    <col min="13317" max="13317" width="8.5" style="43" customWidth="1"/>
    <col min="13318" max="13568" width="8" style="43"/>
    <col min="13569" max="13569" width="27.75" style="43" customWidth="1"/>
    <col min="13570" max="13570" width="32" style="43" customWidth="1"/>
    <col min="13571" max="13571" width="14" style="43" customWidth="1"/>
    <col min="13572" max="13572" width="43.125" style="43" customWidth="1"/>
    <col min="13573" max="13573" width="8.5" style="43" customWidth="1"/>
    <col min="13574" max="13824" width="8" style="43"/>
    <col min="13825" max="13825" width="27.75" style="43" customWidth="1"/>
    <col min="13826" max="13826" width="32" style="43" customWidth="1"/>
    <col min="13827" max="13827" width="14" style="43" customWidth="1"/>
    <col min="13828" max="13828" width="43.125" style="43" customWidth="1"/>
    <col min="13829" max="13829" width="8.5" style="43" customWidth="1"/>
    <col min="13830" max="14080" width="8" style="43"/>
    <col min="14081" max="14081" width="27.75" style="43" customWidth="1"/>
    <col min="14082" max="14082" width="32" style="43" customWidth="1"/>
    <col min="14083" max="14083" width="14" style="43" customWidth="1"/>
    <col min="14084" max="14084" width="43.125" style="43" customWidth="1"/>
    <col min="14085" max="14085" width="8.5" style="43" customWidth="1"/>
    <col min="14086" max="14336" width="8" style="43"/>
    <col min="14337" max="14337" width="27.75" style="43" customWidth="1"/>
    <col min="14338" max="14338" width="32" style="43" customWidth="1"/>
    <col min="14339" max="14339" width="14" style="43" customWidth="1"/>
    <col min="14340" max="14340" width="43.125" style="43" customWidth="1"/>
    <col min="14341" max="14341" width="8.5" style="43" customWidth="1"/>
    <col min="14342" max="14592" width="8" style="43"/>
    <col min="14593" max="14593" width="27.75" style="43" customWidth="1"/>
    <col min="14594" max="14594" width="32" style="43" customWidth="1"/>
    <col min="14595" max="14595" width="14" style="43" customWidth="1"/>
    <col min="14596" max="14596" width="43.125" style="43" customWidth="1"/>
    <col min="14597" max="14597" width="8.5" style="43" customWidth="1"/>
    <col min="14598" max="14848" width="8" style="43"/>
    <col min="14849" max="14849" width="27.75" style="43" customWidth="1"/>
    <col min="14850" max="14850" width="32" style="43" customWidth="1"/>
    <col min="14851" max="14851" width="14" style="43" customWidth="1"/>
    <col min="14852" max="14852" width="43.125" style="43" customWidth="1"/>
    <col min="14853" max="14853" width="8.5" style="43" customWidth="1"/>
    <col min="14854" max="15104" width="8" style="43"/>
    <col min="15105" max="15105" width="27.75" style="43" customWidth="1"/>
    <col min="15106" max="15106" width="32" style="43" customWidth="1"/>
    <col min="15107" max="15107" width="14" style="43" customWidth="1"/>
    <col min="15108" max="15108" width="43.125" style="43" customWidth="1"/>
    <col min="15109" max="15109" width="8.5" style="43" customWidth="1"/>
    <col min="15110" max="15360" width="8" style="43"/>
    <col min="15361" max="15361" width="27.75" style="43" customWidth="1"/>
    <col min="15362" max="15362" width="32" style="43" customWidth="1"/>
    <col min="15363" max="15363" width="14" style="43" customWidth="1"/>
    <col min="15364" max="15364" width="43.125" style="43" customWidth="1"/>
    <col min="15365" max="15365" width="8.5" style="43" customWidth="1"/>
    <col min="15366" max="15616" width="8" style="43"/>
    <col min="15617" max="15617" width="27.75" style="43" customWidth="1"/>
    <col min="15618" max="15618" width="32" style="43" customWidth="1"/>
    <col min="15619" max="15619" width="14" style="43" customWidth="1"/>
    <col min="15620" max="15620" width="43.125" style="43" customWidth="1"/>
    <col min="15621" max="15621" width="8.5" style="43" customWidth="1"/>
    <col min="15622" max="15872" width="8" style="43"/>
    <col min="15873" max="15873" width="27.75" style="43" customWidth="1"/>
    <col min="15874" max="15874" width="32" style="43" customWidth="1"/>
    <col min="15875" max="15875" width="14" style="43" customWidth="1"/>
    <col min="15876" max="15876" width="43.125" style="43" customWidth="1"/>
    <col min="15877" max="15877" width="8.5" style="43" customWidth="1"/>
    <col min="15878" max="16128" width="8" style="43"/>
    <col min="16129" max="16129" width="27.75" style="43" customWidth="1"/>
    <col min="16130" max="16130" width="32" style="43" customWidth="1"/>
    <col min="16131" max="16131" width="14" style="43" customWidth="1"/>
    <col min="16132" max="16132" width="43.125" style="43" customWidth="1"/>
    <col min="16133" max="16133" width="8.5" style="43" customWidth="1"/>
    <col min="16134" max="16384" width="8" style="43"/>
  </cols>
  <sheetData>
    <row r="1" spans="1:4" ht="27">
      <c r="A1" s="110" t="s">
        <v>655</v>
      </c>
      <c r="B1" s="110" t="s">
        <v>571</v>
      </c>
      <c r="C1" s="111"/>
      <c r="D1" s="111"/>
    </row>
    <row r="2" spans="1:4">
      <c r="A2" s="44" t="s">
        <v>572</v>
      </c>
      <c r="D2" s="45" t="s">
        <v>573</v>
      </c>
    </row>
    <row r="3" spans="1:4" ht="372.75" customHeight="1">
      <c r="A3" s="112" t="s">
        <v>574</v>
      </c>
      <c r="B3" s="114" t="s">
        <v>575</v>
      </c>
      <c r="C3" s="114" t="s">
        <v>576</v>
      </c>
      <c r="D3" s="46" t="s">
        <v>661</v>
      </c>
    </row>
    <row r="4" spans="1:4" ht="67.5">
      <c r="A4" s="113" t="s">
        <v>576</v>
      </c>
      <c r="B4" s="115" t="s">
        <v>577</v>
      </c>
      <c r="C4" s="115" t="s">
        <v>576</v>
      </c>
      <c r="D4" s="47" t="s">
        <v>662</v>
      </c>
    </row>
    <row r="5" spans="1:4" ht="81">
      <c r="A5" s="113" t="s">
        <v>576</v>
      </c>
      <c r="B5" s="115" t="s">
        <v>578</v>
      </c>
      <c r="C5" s="115" t="s">
        <v>576</v>
      </c>
      <c r="D5" s="47" t="s">
        <v>663</v>
      </c>
    </row>
    <row r="6" spans="1:4" ht="121.5">
      <c r="A6" s="113" t="s">
        <v>576</v>
      </c>
      <c r="B6" s="115" t="s">
        <v>579</v>
      </c>
      <c r="C6" s="115" t="s">
        <v>576</v>
      </c>
      <c r="D6" s="47" t="s">
        <v>664</v>
      </c>
    </row>
    <row r="7" spans="1:4" ht="26.1" customHeight="1">
      <c r="A7" s="113" t="s">
        <v>576</v>
      </c>
      <c r="B7" s="115" t="s">
        <v>580</v>
      </c>
      <c r="C7" s="115" t="s">
        <v>576</v>
      </c>
      <c r="D7" s="47" t="s">
        <v>665</v>
      </c>
    </row>
    <row r="8" spans="1:4" ht="27">
      <c r="A8" s="117" t="s">
        <v>581</v>
      </c>
      <c r="B8" s="115" t="s">
        <v>582</v>
      </c>
      <c r="C8" s="115" t="s">
        <v>576</v>
      </c>
      <c r="D8" s="47" t="s">
        <v>583</v>
      </c>
    </row>
    <row r="9" spans="1:4" ht="26.1" customHeight="1">
      <c r="A9" s="117" t="s">
        <v>576</v>
      </c>
      <c r="B9" s="115" t="s">
        <v>584</v>
      </c>
      <c r="C9" s="47" t="s">
        <v>585</v>
      </c>
      <c r="D9" s="47" t="s">
        <v>586</v>
      </c>
    </row>
    <row r="10" spans="1:4" ht="27">
      <c r="A10" s="117" t="s">
        <v>576</v>
      </c>
      <c r="B10" s="115" t="s">
        <v>576</v>
      </c>
      <c r="C10" s="47" t="s">
        <v>587</v>
      </c>
      <c r="D10" s="47" t="s">
        <v>657</v>
      </c>
    </row>
    <row r="11" spans="1:4" ht="40.5">
      <c r="A11" s="113" t="s">
        <v>588</v>
      </c>
      <c r="B11" s="116" t="s">
        <v>576</v>
      </c>
      <c r="C11" s="116" t="s">
        <v>576</v>
      </c>
      <c r="D11" s="47" t="s">
        <v>658</v>
      </c>
    </row>
    <row r="12" spans="1:4" ht="148.5">
      <c r="A12" s="113" t="s">
        <v>589</v>
      </c>
      <c r="B12" s="116" t="s">
        <v>576</v>
      </c>
      <c r="C12" s="116" t="s">
        <v>576</v>
      </c>
      <c r="D12" s="47" t="s">
        <v>659</v>
      </c>
    </row>
    <row r="13" spans="1:4" ht="67.5">
      <c r="A13" s="113" t="s">
        <v>590</v>
      </c>
      <c r="B13" s="116" t="s">
        <v>576</v>
      </c>
      <c r="C13" s="116" t="s">
        <v>576</v>
      </c>
      <c r="D13" s="47" t="s">
        <v>591</v>
      </c>
    </row>
    <row r="14" spans="1:4" ht="148.5">
      <c r="A14" s="113" t="s">
        <v>592</v>
      </c>
      <c r="B14" s="116" t="s">
        <v>576</v>
      </c>
      <c r="C14" s="116" t="s">
        <v>576</v>
      </c>
      <c r="D14" s="47" t="s">
        <v>660</v>
      </c>
    </row>
    <row r="15" spans="1:4" ht="26.1" customHeight="1">
      <c r="A15" s="113" t="s">
        <v>593</v>
      </c>
      <c r="B15" s="116" t="s">
        <v>576</v>
      </c>
      <c r="C15" s="116" t="s">
        <v>576</v>
      </c>
      <c r="D15" s="48" t="s">
        <v>656</v>
      </c>
    </row>
    <row r="16" spans="1:4" ht="26.1" customHeight="1">
      <c r="A16" s="113" t="s">
        <v>594</v>
      </c>
      <c r="B16" s="116" t="s">
        <v>576</v>
      </c>
      <c r="C16" s="116" t="s">
        <v>576</v>
      </c>
      <c r="D16" s="116" t="s">
        <v>576</v>
      </c>
    </row>
  </sheetData>
  <mergeCells count="16">
    <mergeCell ref="A14:C14"/>
    <mergeCell ref="A15:C15"/>
    <mergeCell ref="A16:D16"/>
    <mergeCell ref="A8:A10"/>
    <mergeCell ref="B8:C8"/>
    <mergeCell ref="B9:B10"/>
    <mergeCell ref="A11:C11"/>
    <mergeCell ref="A12:C12"/>
    <mergeCell ref="A13:C13"/>
    <mergeCell ref="A1:D1"/>
    <mergeCell ref="A3:A7"/>
    <mergeCell ref="B3:C3"/>
    <mergeCell ref="B4:C4"/>
    <mergeCell ref="B5:C5"/>
    <mergeCell ref="B6:C6"/>
    <mergeCell ref="B7:C7"/>
  </mergeCells>
  <phoneticPr fontId="9" type="noConversion"/>
  <pageMargins left="0.75" right="0.75" top="1" bottom="1" header="0.5" footer="0.5"/>
  <pageSetup paperSize="9" orientation="portrait"/>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31" workbookViewId="0">
      <selection activeCell="I10" sqref="I10"/>
    </sheetView>
  </sheetViews>
  <sheetFormatPr defaultColWidth="9" defaultRowHeight="13.5"/>
  <cols>
    <col min="1" max="1" width="8.5" style="57" bestFit="1" customWidth="1"/>
    <col min="2" max="2" width="17.625" style="57" customWidth="1"/>
    <col min="3" max="3" width="26" style="57" customWidth="1"/>
    <col min="4" max="4" width="14.375" style="57" bestFit="1" customWidth="1"/>
    <col min="5" max="5" width="13.375" style="57" bestFit="1" customWidth="1"/>
    <col min="6" max="6" width="14.375" style="57" bestFit="1" customWidth="1"/>
    <col min="7" max="8" width="13.625" style="57" customWidth="1"/>
    <col min="9" max="9" width="12.625" style="57" customWidth="1"/>
    <col min="10" max="10" width="29.5" style="57" customWidth="1"/>
    <col min="11" max="11" width="13" style="57" bestFit="1" customWidth="1"/>
    <col min="12" max="12" width="17.5" style="57" customWidth="1"/>
    <col min="13" max="13" width="15.25" style="57" bestFit="1" customWidth="1"/>
    <col min="14" max="256" width="9" style="57"/>
    <col min="257" max="257" width="8.5" style="57" bestFit="1" customWidth="1"/>
    <col min="258" max="258" width="17.625" style="57" customWidth="1"/>
    <col min="259" max="259" width="26" style="57" customWidth="1"/>
    <col min="260" max="260" width="14.375" style="57" bestFit="1" customWidth="1"/>
    <col min="261" max="261" width="13.375" style="57" bestFit="1" customWidth="1"/>
    <col min="262" max="262" width="14.375" style="57" bestFit="1" customWidth="1"/>
    <col min="263" max="264" width="13.625" style="57" customWidth="1"/>
    <col min="265" max="265" width="12.625" style="57" customWidth="1"/>
    <col min="266" max="266" width="29.5" style="57" customWidth="1"/>
    <col min="267" max="267" width="13" style="57" bestFit="1" customWidth="1"/>
    <col min="268" max="268" width="17.5" style="57" customWidth="1"/>
    <col min="269" max="269" width="15.25" style="57" bestFit="1" customWidth="1"/>
    <col min="270" max="512" width="9" style="57"/>
    <col min="513" max="513" width="8.5" style="57" bestFit="1" customWidth="1"/>
    <col min="514" max="514" width="17.625" style="57" customWidth="1"/>
    <col min="515" max="515" width="26" style="57" customWidth="1"/>
    <col min="516" max="516" width="14.375" style="57" bestFit="1" customWidth="1"/>
    <col min="517" max="517" width="13.375" style="57" bestFit="1" customWidth="1"/>
    <col min="518" max="518" width="14.375" style="57" bestFit="1" customWidth="1"/>
    <col min="519" max="520" width="13.625" style="57" customWidth="1"/>
    <col min="521" max="521" width="12.625" style="57" customWidth="1"/>
    <col min="522" max="522" width="29.5" style="57" customWidth="1"/>
    <col min="523" max="523" width="13" style="57" bestFit="1" customWidth="1"/>
    <col min="524" max="524" width="17.5" style="57" customWidth="1"/>
    <col min="525" max="525" width="15.25" style="57" bestFit="1" customWidth="1"/>
    <col min="526" max="768" width="9" style="57"/>
    <col min="769" max="769" width="8.5" style="57" bestFit="1" customWidth="1"/>
    <col min="770" max="770" width="17.625" style="57" customWidth="1"/>
    <col min="771" max="771" width="26" style="57" customWidth="1"/>
    <col min="772" max="772" width="14.375" style="57" bestFit="1" customWidth="1"/>
    <col min="773" max="773" width="13.375" style="57" bestFit="1" customWidth="1"/>
    <col min="774" max="774" width="14.375" style="57" bestFit="1" customWidth="1"/>
    <col min="775" max="776" width="13.625" style="57" customWidth="1"/>
    <col min="777" max="777" width="12.625" style="57" customWidth="1"/>
    <col min="778" max="778" width="29.5" style="57" customWidth="1"/>
    <col min="779" max="779" width="13" style="57" bestFit="1" customWidth="1"/>
    <col min="780" max="780" width="17.5" style="57" customWidth="1"/>
    <col min="781" max="781" width="15.25" style="57" bestFit="1" customWidth="1"/>
    <col min="782" max="1024" width="9" style="57"/>
    <col min="1025" max="1025" width="8.5" style="57" bestFit="1" customWidth="1"/>
    <col min="1026" max="1026" width="17.625" style="57" customWidth="1"/>
    <col min="1027" max="1027" width="26" style="57" customWidth="1"/>
    <col min="1028" max="1028" width="14.375" style="57" bestFit="1" customWidth="1"/>
    <col min="1029" max="1029" width="13.375" style="57" bestFit="1" customWidth="1"/>
    <col min="1030" max="1030" width="14.375" style="57" bestFit="1" customWidth="1"/>
    <col min="1031" max="1032" width="13.625" style="57" customWidth="1"/>
    <col min="1033" max="1033" width="12.625" style="57" customWidth="1"/>
    <col min="1034" max="1034" width="29.5" style="57" customWidth="1"/>
    <col min="1035" max="1035" width="13" style="57" bestFit="1" customWidth="1"/>
    <col min="1036" max="1036" width="17.5" style="57" customWidth="1"/>
    <col min="1037" max="1037" width="15.25" style="57" bestFit="1" customWidth="1"/>
    <col min="1038" max="1280" width="9" style="57"/>
    <col min="1281" max="1281" width="8.5" style="57" bestFit="1" customWidth="1"/>
    <col min="1282" max="1282" width="17.625" style="57" customWidth="1"/>
    <col min="1283" max="1283" width="26" style="57" customWidth="1"/>
    <col min="1284" max="1284" width="14.375" style="57" bestFit="1" customWidth="1"/>
    <col min="1285" max="1285" width="13.375" style="57" bestFit="1" customWidth="1"/>
    <col min="1286" max="1286" width="14.375" style="57" bestFit="1" customWidth="1"/>
    <col min="1287" max="1288" width="13.625" style="57" customWidth="1"/>
    <col min="1289" max="1289" width="12.625" style="57" customWidth="1"/>
    <col min="1290" max="1290" width="29.5" style="57" customWidth="1"/>
    <col min="1291" max="1291" width="13" style="57" bestFit="1" customWidth="1"/>
    <col min="1292" max="1292" width="17.5" style="57" customWidth="1"/>
    <col min="1293" max="1293" width="15.25" style="57" bestFit="1" customWidth="1"/>
    <col min="1294" max="1536" width="9" style="57"/>
    <col min="1537" max="1537" width="8.5" style="57" bestFit="1" customWidth="1"/>
    <col min="1538" max="1538" width="17.625" style="57" customWidth="1"/>
    <col min="1539" max="1539" width="26" style="57" customWidth="1"/>
    <col min="1540" max="1540" width="14.375" style="57" bestFit="1" customWidth="1"/>
    <col min="1541" max="1541" width="13.375" style="57" bestFit="1" customWidth="1"/>
    <col min="1542" max="1542" width="14.375" style="57" bestFit="1" customWidth="1"/>
    <col min="1543" max="1544" width="13.625" style="57" customWidth="1"/>
    <col min="1545" max="1545" width="12.625" style="57" customWidth="1"/>
    <col min="1546" max="1546" width="29.5" style="57" customWidth="1"/>
    <col min="1547" max="1547" width="13" style="57" bestFit="1" customWidth="1"/>
    <col min="1548" max="1548" width="17.5" style="57" customWidth="1"/>
    <col min="1549" max="1549" width="15.25" style="57" bestFit="1" customWidth="1"/>
    <col min="1550" max="1792" width="9" style="57"/>
    <col min="1793" max="1793" width="8.5" style="57" bestFit="1" customWidth="1"/>
    <col min="1794" max="1794" width="17.625" style="57" customWidth="1"/>
    <col min="1795" max="1795" width="26" style="57" customWidth="1"/>
    <col min="1796" max="1796" width="14.375" style="57" bestFit="1" customWidth="1"/>
    <col min="1797" max="1797" width="13.375" style="57" bestFit="1" customWidth="1"/>
    <col min="1798" max="1798" width="14.375" style="57" bestFit="1" customWidth="1"/>
    <col min="1799" max="1800" width="13.625" style="57" customWidth="1"/>
    <col min="1801" max="1801" width="12.625" style="57" customWidth="1"/>
    <col min="1802" max="1802" width="29.5" style="57" customWidth="1"/>
    <col min="1803" max="1803" width="13" style="57" bestFit="1" customWidth="1"/>
    <col min="1804" max="1804" width="17.5" style="57" customWidth="1"/>
    <col min="1805" max="1805" width="15.25" style="57" bestFit="1" customWidth="1"/>
    <col min="1806" max="2048" width="9" style="57"/>
    <col min="2049" max="2049" width="8.5" style="57" bestFit="1" customWidth="1"/>
    <col min="2050" max="2050" width="17.625" style="57" customWidth="1"/>
    <col min="2051" max="2051" width="26" style="57" customWidth="1"/>
    <col min="2052" max="2052" width="14.375" style="57" bestFit="1" customWidth="1"/>
    <col min="2053" max="2053" width="13.375" style="57" bestFit="1" customWidth="1"/>
    <col min="2054" max="2054" width="14.375" style="57" bestFit="1" customWidth="1"/>
    <col min="2055" max="2056" width="13.625" style="57" customWidth="1"/>
    <col min="2057" max="2057" width="12.625" style="57" customWidth="1"/>
    <col min="2058" max="2058" width="29.5" style="57" customWidth="1"/>
    <col min="2059" max="2059" width="13" style="57" bestFit="1" customWidth="1"/>
    <col min="2060" max="2060" width="17.5" style="57" customWidth="1"/>
    <col min="2061" max="2061" width="15.25" style="57" bestFit="1" customWidth="1"/>
    <col min="2062" max="2304" width="9" style="57"/>
    <col min="2305" max="2305" width="8.5" style="57" bestFit="1" customWidth="1"/>
    <col min="2306" max="2306" width="17.625" style="57" customWidth="1"/>
    <col min="2307" max="2307" width="26" style="57" customWidth="1"/>
    <col min="2308" max="2308" width="14.375" style="57" bestFit="1" customWidth="1"/>
    <col min="2309" max="2309" width="13.375" style="57" bestFit="1" customWidth="1"/>
    <col min="2310" max="2310" width="14.375" style="57" bestFit="1" customWidth="1"/>
    <col min="2311" max="2312" width="13.625" style="57" customWidth="1"/>
    <col min="2313" max="2313" width="12.625" style="57" customWidth="1"/>
    <col min="2314" max="2314" width="29.5" style="57" customWidth="1"/>
    <col min="2315" max="2315" width="13" style="57" bestFit="1" customWidth="1"/>
    <col min="2316" max="2316" width="17.5" style="57" customWidth="1"/>
    <col min="2317" max="2317" width="15.25" style="57" bestFit="1" customWidth="1"/>
    <col min="2318" max="2560" width="9" style="57"/>
    <col min="2561" max="2561" width="8.5" style="57" bestFit="1" customWidth="1"/>
    <col min="2562" max="2562" width="17.625" style="57" customWidth="1"/>
    <col min="2563" max="2563" width="26" style="57" customWidth="1"/>
    <col min="2564" max="2564" width="14.375" style="57" bestFit="1" customWidth="1"/>
    <col min="2565" max="2565" width="13.375" style="57" bestFit="1" customWidth="1"/>
    <col min="2566" max="2566" width="14.375" style="57" bestFit="1" customWidth="1"/>
    <col min="2567" max="2568" width="13.625" style="57" customWidth="1"/>
    <col min="2569" max="2569" width="12.625" style="57" customWidth="1"/>
    <col min="2570" max="2570" width="29.5" style="57" customWidth="1"/>
    <col min="2571" max="2571" width="13" style="57" bestFit="1" customWidth="1"/>
    <col min="2572" max="2572" width="17.5" style="57" customWidth="1"/>
    <col min="2573" max="2573" width="15.25" style="57" bestFit="1" customWidth="1"/>
    <col min="2574" max="2816" width="9" style="57"/>
    <col min="2817" max="2817" width="8.5" style="57" bestFit="1" customWidth="1"/>
    <col min="2818" max="2818" width="17.625" style="57" customWidth="1"/>
    <col min="2819" max="2819" width="26" style="57" customWidth="1"/>
    <col min="2820" max="2820" width="14.375" style="57" bestFit="1" customWidth="1"/>
    <col min="2821" max="2821" width="13.375" style="57" bestFit="1" customWidth="1"/>
    <col min="2822" max="2822" width="14.375" style="57" bestFit="1" customWidth="1"/>
    <col min="2823" max="2824" width="13.625" style="57" customWidth="1"/>
    <col min="2825" max="2825" width="12.625" style="57" customWidth="1"/>
    <col min="2826" max="2826" width="29.5" style="57" customWidth="1"/>
    <col min="2827" max="2827" width="13" style="57" bestFit="1" customWidth="1"/>
    <col min="2828" max="2828" width="17.5" style="57" customWidth="1"/>
    <col min="2829" max="2829" width="15.25" style="57" bestFit="1" customWidth="1"/>
    <col min="2830" max="3072" width="9" style="57"/>
    <col min="3073" max="3073" width="8.5" style="57" bestFit="1" customWidth="1"/>
    <col min="3074" max="3074" width="17.625" style="57" customWidth="1"/>
    <col min="3075" max="3075" width="26" style="57" customWidth="1"/>
    <col min="3076" max="3076" width="14.375" style="57" bestFit="1" customWidth="1"/>
    <col min="3077" max="3077" width="13.375" style="57" bestFit="1" customWidth="1"/>
    <col min="3078" max="3078" width="14.375" style="57" bestFit="1" customWidth="1"/>
    <col min="3079" max="3080" width="13.625" style="57" customWidth="1"/>
    <col min="3081" max="3081" width="12.625" style="57" customWidth="1"/>
    <col min="3082" max="3082" width="29.5" style="57" customWidth="1"/>
    <col min="3083" max="3083" width="13" style="57" bestFit="1" customWidth="1"/>
    <col min="3084" max="3084" width="17.5" style="57" customWidth="1"/>
    <col min="3085" max="3085" width="15.25" style="57" bestFit="1" customWidth="1"/>
    <col min="3086" max="3328" width="9" style="57"/>
    <col min="3329" max="3329" width="8.5" style="57" bestFit="1" customWidth="1"/>
    <col min="3330" max="3330" width="17.625" style="57" customWidth="1"/>
    <col min="3331" max="3331" width="26" style="57" customWidth="1"/>
    <col min="3332" max="3332" width="14.375" style="57" bestFit="1" customWidth="1"/>
    <col min="3333" max="3333" width="13.375" style="57" bestFit="1" customWidth="1"/>
    <col min="3334" max="3334" width="14.375" style="57" bestFit="1" customWidth="1"/>
    <col min="3335" max="3336" width="13.625" style="57" customWidth="1"/>
    <col min="3337" max="3337" width="12.625" style="57" customWidth="1"/>
    <col min="3338" max="3338" width="29.5" style="57" customWidth="1"/>
    <col min="3339" max="3339" width="13" style="57" bestFit="1" customWidth="1"/>
    <col min="3340" max="3340" width="17.5" style="57" customWidth="1"/>
    <col min="3341" max="3341" width="15.25" style="57" bestFit="1" customWidth="1"/>
    <col min="3342" max="3584" width="9" style="57"/>
    <col min="3585" max="3585" width="8.5" style="57" bestFit="1" customWidth="1"/>
    <col min="3586" max="3586" width="17.625" style="57" customWidth="1"/>
    <col min="3587" max="3587" width="26" style="57" customWidth="1"/>
    <col min="3588" max="3588" width="14.375" style="57" bestFit="1" customWidth="1"/>
    <col min="3589" max="3589" width="13.375" style="57" bestFit="1" customWidth="1"/>
    <col min="3590" max="3590" width="14.375" style="57" bestFit="1" customWidth="1"/>
    <col min="3591" max="3592" width="13.625" style="57" customWidth="1"/>
    <col min="3593" max="3593" width="12.625" style="57" customWidth="1"/>
    <col min="3594" max="3594" width="29.5" style="57" customWidth="1"/>
    <col min="3595" max="3595" width="13" style="57" bestFit="1" customWidth="1"/>
    <col min="3596" max="3596" width="17.5" style="57" customWidth="1"/>
    <col min="3597" max="3597" width="15.25" style="57" bestFit="1" customWidth="1"/>
    <col min="3598" max="3840" width="9" style="57"/>
    <col min="3841" max="3841" width="8.5" style="57" bestFit="1" customWidth="1"/>
    <col min="3842" max="3842" width="17.625" style="57" customWidth="1"/>
    <col min="3843" max="3843" width="26" style="57" customWidth="1"/>
    <col min="3844" max="3844" width="14.375" style="57" bestFit="1" customWidth="1"/>
    <col min="3845" max="3845" width="13.375" style="57" bestFit="1" customWidth="1"/>
    <col min="3846" max="3846" width="14.375" style="57" bestFit="1" customWidth="1"/>
    <col min="3847" max="3848" width="13.625" style="57" customWidth="1"/>
    <col min="3849" max="3849" width="12.625" style="57" customWidth="1"/>
    <col min="3850" max="3850" width="29.5" style="57" customWidth="1"/>
    <col min="3851" max="3851" width="13" style="57" bestFit="1" customWidth="1"/>
    <col min="3852" max="3852" width="17.5" style="57" customWidth="1"/>
    <col min="3853" max="3853" width="15.25" style="57" bestFit="1" customWidth="1"/>
    <col min="3854" max="4096" width="9" style="57"/>
    <col min="4097" max="4097" width="8.5" style="57" bestFit="1" customWidth="1"/>
    <col min="4098" max="4098" width="17.625" style="57" customWidth="1"/>
    <col min="4099" max="4099" width="26" style="57" customWidth="1"/>
    <col min="4100" max="4100" width="14.375" style="57" bestFit="1" customWidth="1"/>
    <col min="4101" max="4101" width="13.375" style="57" bestFit="1" customWidth="1"/>
    <col min="4102" max="4102" width="14.375" style="57" bestFit="1" customWidth="1"/>
    <col min="4103" max="4104" width="13.625" style="57" customWidth="1"/>
    <col min="4105" max="4105" width="12.625" style="57" customWidth="1"/>
    <col min="4106" max="4106" width="29.5" style="57" customWidth="1"/>
    <col min="4107" max="4107" width="13" style="57" bestFit="1" customWidth="1"/>
    <col min="4108" max="4108" width="17.5" style="57" customWidth="1"/>
    <col min="4109" max="4109" width="15.25" style="57" bestFit="1" customWidth="1"/>
    <col min="4110" max="4352" width="9" style="57"/>
    <col min="4353" max="4353" width="8.5" style="57" bestFit="1" customWidth="1"/>
    <col min="4354" max="4354" width="17.625" style="57" customWidth="1"/>
    <col min="4355" max="4355" width="26" style="57" customWidth="1"/>
    <col min="4356" max="4356" width="14.375" style="57" bestFit="1" customWidth="1"/>
    <col min="4357" max="4357" width="13.375" style="57" bestFit="1" customWidth="1"/>
    <col min="4358" max="4358" width="14.375" style="57" bestFit="1" customWidth="1"/>
    <col min="4359" max="4360" width="13.625" style="57" customWidth="1"/>
    <col min="4361" max="4361" width="12.625" style="57" customWidth="1"/>
    <col min="4362" max="4362" width="29.5" style="57" customWidth="1"/>
    <col min="4363" max="4363" width="13" style="57" bestFit="1" customWidth="1"/>
    <col min="4364" max="4364" width="17.5" style="57" customWidth="1"/>
    <col min="4365" max="4365" width="15.25" style="57" bestFit="1" customWidth="1"/>
    <col min="4366" max="4608" width="9" style="57"/>
    <col min="4609" max="4609" width="8.5" style="57" bestFit="1" customWidth="1"/>
    <col min="4610" max="4610" width="17.625" style="57" customWidth="1"/>
    <col min="4611" max="4611" width="26" style="57" customWidth="1"/>
    <col min="4612" max="4612" width="14.375" style="57" bestFit="1" customWidth="1"/>
    <col min="4613" max="4613" width="13.375" style="57" bestFit="1" customWidth="1"/>
    <col min="4614" max="4614" width="14.375" style="57" bestFit="1" customWidth="1"/>
    <col min="4615" max="4616" width="13.625" style="57" customWidth="1"/>
    <col min="4617" max="4617" width="12.625" style="57" customWidth="1"/>
    <col min="4618" max="4618" width="29.5" style="57" customWidth="1"/>
    <col min="4619" max="4619" width="13" style="57" bestFit="1" customWidth="1"/>
    <col min="4620" max="4620" width="17.5" style="57" customWidth="1"/>
    <col min="4621" max="4621" width="15.25" style="57" bestFit="1" customWidth="1"/>
    <col min="4622" max="4864" width="9" style="57"/>
    <col min="4865" max="4865" width="8.5" style="57" bestFit="1" customWidth="1"/>
    <col min="4866" max="4866" width="17.625" style="57" customWidth="1"/>
    <col min="4867" max="4867" width="26" style="57" customWidth="1"/>
    <col min="4868" max="4868" width="14.375" style="57" bestFit="1" customWidth="1"/>
    <col min="4869" max="4869" width="13.375" style="57" bestFit="1" customWidth="1"/>
    <col min="4870" max="4870" width="14.375" style="57" bestFit="1" customWidth="1"/>
    <col min="4871" max="4872" width="13.625" style="57" customWidth="1"/>
    <col min="4873" max="4873" width="12.625" style="57" customWidth="1"/>
    <col min="4874" max="4874" width="29.5" style="57" customWidth="1"/>
    <col min="4875" max="4875" width="13" style="57" bestFit="1" customWidth="1"/>
    <col min="4876" max="4876" width="17.5" style="57" customWidth="1"/>
    <col min="4877" max="4877" width="15.25" style="57" bestFit="1" customWidth="1"/>
    <col min="4878" max="5120" width="9" style="57"/>
    <col min="5121" max="5121" width="8.5" style="57" bestFit="1" customWidth="1"/>
    <col min="5122" max="5122" width="17.625" style="57" customWidth="1"/>
    <col min="5123" max="5123" width="26" style="57" customWidth="1"/>
    <col min="5124" max="5124" width="14.375" style="57" bestFit="1" customWidth="1"/>
    <col min="5125" max="5125" width="13.375" style="57" bestFit="1" customWidth="1"/>
    <col min="5126" max="5126" width="14.375" style="57" bestFit="1" customWidth="1"/>
    <col min="5127" max="5128" width="13.625" style="57" customWidth="1"/>
    <col min="5129" max="5129" width="12.625" style="57" customWidth="1"/>
    <col min="5130" max="5130" width="29.5" style="57" customWidth="1"/>
    <col min="5131" max="5131" width="13" style="57" bestFit="1" customWidth="1"/>
    <col min="5132" max="5132" width="17.5" style="57" customWidth="1"/>
    <col min="5133" max="5133" width="15.25" style="57" bestFit="1" customWidth="1"/>
    <col min="5134" max="5376" width="9" style="57"/>
    <col min="5377" max="5377" width="8.5" style="57" bestFit="1" customWidth="1"/>
    <col min="5378" max="5378" width="17.625" style="57" customWidth="1"/>
    <col min="5379" max="5379" width="26" style="57" customWidth="1"/>
    <col min="5380" max="5380" width="14.375" style="57" bestFit="1" customWidth="1"/>
    <col min="5381" max="5381" width="13.375" style="57" bestFit="1" customWidth="1"/>
    <col min="5382" max="5382" width="14.375" style="57" bestFit="1" customWidth="1"/>
    <col min="5383" max="5384" width="13.625" style="57" customWidth="1"/>
    <col min="5385" max="5385" width="12.625" style="57" customWidth="1"/>
    <col min="5386" max="5386" width="29.5" style="57" customWidth="1"/>
    <col min="5387" max="5387" width="13" style="57" bestFit="1" customWidth="1"/>
    <col min="5388" max="5388" width="17.5" style="57" customWidth="1"/>
    <col min="5389" max="5389" width="15.25" style="57" bestFit="1" customWidth="1"/>
    <col min="5390" max="5632" width="9" style="57"/>
    <col min="5633" max="5633" width="8.5" style="57" bestFit="1" customWidth="1"/>
    <col min="5634" max="5634" width="17.625" style="57" customWidth="1"/>
    <col min="5635" max="5635" width="26" style="57" customWidth="1"/>
    <col min="5636" max="5636" width="14.375" style="57" bestFit="1" customWidth="1"/>
    <col min="5637" max="5637" width="13.375" style="57" bestFit="1" customWidth="1"/>
    <col min="5638" max="5638" width="14.375" style="57" bestFit="1" customWidth="1"/>
    <col min="5639" max="5640" width="13.625" style="57" customWidth="1"/>
    <col min="5641" max="5641" width="12.625" style="57" customWidth="1"/>
    <col min="5642" max="5642" width="29.5" style="57" customWidth="1"/>
    <col min="5643" max="5643" width="13" style="57" bestFit="1" customWidth="1"/>
    <col min="5644" max="5644" width="17.5" style="57" customWidth="1"/>
    <col min="5645" max="5645" width="15.25" style="57" bestFit="1" customWidth="1"/>
    <col min="5646" max="5888" width="9" style="57"/>
    <col min="5889" max="5889" width="8.5" style="57" bestFit="1" customWidth="1"/>
    <col min="5890" max="5890" width="17.625" style="57" customWidth="1"/>
    <col min="5891" max="5891" width="26" style="57" customWidth="1"/>
    <col min="5892" max="5892" width="14.375" style="57" bestFit="1" customWidth="1"/>
    <col min="5893" max="5893" width="13.375" style="57" bestFit="1" customWidth="1"/>
    <col min="5894" max="5894" width="14.375" style="57" bestFit="1" customWidth="1"/>
    <col min="5895" max="5896" width="13.625" style="57" customWidth="1"/>
    <col min="5897" max="5897" width="12.625" style="57" customWidth="1"/>
    <col min="5898" max="5898" width="29.5" style="57" customWidth="1"/>
    <col min="5899" max="5899" width="13" style="57" bestFit="1" customWidth="1"/>
    <col min="5900" max="5900" width="17.5" style="57" customWidth="1"/>
    <col min="5901" max="5901" width="15.25" style="57" bestFit="1" customWidth="1"/>
    <col min="5902" max="6144" width="9" style="57"/>
    <col min="6145" max="6145" width="8.5" style="57" bestFit="1" customWidth="1"/>
    <col min="6146" max="6146" width="17.625" style="57" customWidth="1"/>
    <col min="6147" max="6147" width="26" style="57" customWidth="1"/>
    <col min="6148" max="6148" width="14.375" style="57" bestFit="1" customWidth="1"/>
    <col min="6149" max="6149" width="13.375" style="57" bestFit="1" customWidth="1"/>
    <col min="6150" max="6150" width="14.375" style="57" bestFit="1" customWidth="1"/>
    <col min="6151" max="6152" width="13.625" style="57" customWidth="1"/>
    <col min="6153" max="6153" width="12.625" style="57" customWidth="1"/>
    <col min="6154" max="6154" width="29.5" style="57" customWidth="1"/>
    <col min="6155" max="6155" width="13" style="57" bestFit="1" customWidth="1"/>
    <col min="6156" max="6156" width="17.5" style="57" customWidth="1"/>
    <col min="6157" max="6157" width="15.25" style="57" bestFit="1" customWidth="1"/>
    <col min="6158" max="6400" width="9" style="57"/>
    <col min="6401" max="6401" width="8.5" style="57" bestFit="1" customWidth="1"/>
    <col min="6402" max="6402" width="17.625" style="57" customWidth="1"/>
    <col min="6403" max="6403" width="26" style="57" customWidth="1"/>
    <col min="6404" max="6404" width="14.375" style="57" bestFit="1" customWidth="1"/>
    <col min="6405" max="6405" width="13.375" style="57" bestFit="1" customWidth="1"/>
    <col min="6406" max="6406" width="14.375" style="57" bestFit="1" customWidth="1"/>
    <col min="6407" max="6408" width="13.625" style="57" customWidth="1"/>
    <col min="6409" max="6409" width="12.625" style="57" customWidth="1"/>
    <col min="6410" max="6410" width="29.5" style="57" customWidth="1"/>
    <col min="6411" max="6411" width="13" style="57" bestFit="1" customWidth="1"/>
    <col min="6412" max="6412" width="17.5" style="57" customWidth="1"/>
    <col min="6413" max="6413" width="15.25" style="57" bestFit="1" customWidth="1"/>
    <col min="6414" max="6656" width="9" style="57"/>
    <col min="6657" max="6657" width="8.5" style="57" bestFit="1" customWidth="1"/>
    <col min="6658" max="6658" width="17.625" style="57" customWidth="1"/>
    <col min="6659" max="6659" width="26" style="57" customWidth="1"/>
    <col min="6660" max="6660" width="14.375" style="57" bestFit="1" customWidth="1"/>
    <col min="6661" max="6661" width="13.375" style="57" bestFit="1" customWidth="1"/>
    <col min="6662" max="6662" width="14.375" style="57" bestFit="1" customWidth="1"/>
    <col min="6663" max="6664" width="13.625" style="57" customWidth="1"/>
    <col min="6665" max="6665" width="12.625" style="57" customWidth="1"/>
    <col min="6666" max="6666" width="29.5" style="57" customWidth="1"/>
    <col min="6667" max="6667" width="13" style="57" bestFit="1" customWidth="1"/>
    <col min="6668" max="6668" width="17.5" style="57" customWidth="1"/>
    <col min="6669" max="6669" width="15.25" style="57" bestFit="1" customWidth="1"/>
    <col min="6670" max="6912" width="9" style="57"/>
    <col min="6913" max="6913" width="8.5" style="57" bestFit="1" customWidth="1"/>
    <col min="6914" max="6914" width="17.625" style="57" customWidth="1"/>
    <col min="6915" max="6915" width="26" style="57" customWidth="1"/>
    <col min="6916" max="6916" width="14.375" style="57" bestFit="1" customWidth="1"/>
    <col min="6917" max="6917" width="13.375" style="57" bestFit="1" customWidth="1"/>
    <col min="6918" max="6918" width="14.375" style="57" bestFit="1" customWidth="1"/>
    <col min="6919" max="6920" width="13.625" style="57" customWidth="1"/>
    <col min="6921" max="6921" width="12.625" style="57" customWidth="1"/>
    <col min="6922" max="6922" width="29.5" style="57" customWidth="1"/>
    <col min="6923" max="6923" width="13" style="57" bestFit="1" customWidth="1"/>
    <col min="6924" max="6924" width="17.5" style="57" customWidth="1"/>
    <col min="6925" max="6925" width="15.25" style="57" bestFit="1" customWidth="1"/>
    <col min="6926" max="7168" width="9" style="57"/>
    <col min="7169" max="7169" width="8.5" style="57" bestFit="1" customWidth="1"/>
    <col min="7170" max="7170" width="17.625" style="57" customWidth="1"/>
    <col min="7171" max="7171" width="26" style="57" customWidth="1"/>
    <col min="7172" max="7172" width="14.375" style="57" bestFit="1" customWidth="1"/>
    <col min="7173" max="7173" width="13.375" style="57" bestFit="1" customWidth="1"/>
    <col min="7174" max="7174" width="14.375" style="57" bestFit="1" customWidth="1"/>
    <col min="7175" max="7176" width="13.625" style="57" customWidth="1"/>
    <col min="7177" max="7177" width="12.625" style="57" customWidth="1"/>
    <col min="7178" max="7178" width="29.5" style="57" customWidth="1"/>
    <col min="7179" max="7179" width="13" style="57" bestFit="1" customWidth="1"/>
    <col min="7180" max="7180" width="17.5" style="57" customWidth="1"/>
    <col min="7181" max="7181" width="15.25" style="57" bestFit="1" customWidth="1"/>
    <col min="7182" max="7424" width="9" style="57"/>
    <col min="7425" max="7425" width="8.5" style="57" bestFit="1" customWidth="1"/>
    <col min="7426" max="7426" width="17.625" style="57" customWidth="1"/>
    <col min="7427" max="7427" width="26" style="57" customWidth="1"/>
    <col min="7428" max="7428" width="14.375" style="57" bestFit="1" customWidth="1"/>
    <col min="7429" max="7429" width="13.375" style="57" bestFit="1" customWidth="1"/>
    <col min="7430" max="7430" width="14.375" style="57" bestFit="1" customWidth="1"/>
    <col min="7431" max="7432" width="13.625" style="57" customWidth="1"/>
    <col min="7433" max="7433" width="12.625" style="57" customWidth="1"/>
    <col min="7434" max="7434" width="29.5" style="57" customWidth="1"/>
    <col min="7435" max="7435" width="13" style="57" bestFit="1" customWidth="1"/>
    <col min="7436" max="7436" width="17.5" style="57" customWidth="1"/>
    <col min="7437" max="7437" width="15.25" style="57" bestFit="1" customWidth="1"/>
    <col min="7438" max="7680" width="9" style="57"/>
    <col min="7681" max="7681" width="8.5" style="57" bestFit="1" customWidth="1"/>
    <col min="7682" max="7682" width="17.625" style="57" customWidth="1"/>
    <col min="7683" max="7683" width="26" style="57" customWidth="1"/>
    <col min="7684" max="7684" width="14.375" style="57" bestFit="1" customWidth="1"/>
    <col min="7685" max="7685" width="13.375" style="57" bestFit="1" customWidth="1"/>
    <col min="7686" max="7686" width="14.375" style="57" bestFit="1" customWidth="1"/>
    <col min="7687" max="7688" width="13.625" style="57" customWidth="1"/>
    <col min="7689" max="7689" width="12.625" style="57" customWidth="1"/>
    <col min="7690" max="7690" width="29.5" style="57" customWidth="1"/>
    <col min="7691" max="7691" width="13" style="57" bestFit="1" customWidth="1"/>
    <col min="7692" max="7692" width="17.5" style="57" customWidth="1"/>
    <col min="7693" max="7693" width="15.25" style="57" bestFit="1" customWidth="1"/>
    <col min="7694" max="7936" width="9" style="57"/>
    <col min="7937" max="7937" width="8.5" style="57" bestFit="1" customWidth="1"/>
    <col min="7938" max="7938" width="17.625" style="57" customWidth="1"/>
    <col min="7939" max="7939" width="26" style="57" customWidth="1"/>
    <col min="7940" max="7940" width="14.375" style="57" bestFit="1" customWidth="1"/>
    <col min="7941" max="7941" width="13.375" style="57" bestFit="1" customWidth="1"/>
    <col min="7942" max="7942" width="14.375" style="57" bestFit="1" customWidth="1"/>
    <col min="7943" max="7944" width="13.625" style="57" customWidth="1"/>
    <col min="7945" max="7945" width="12.625" style="57" customWidth="1"/>
    <col min="7946" max="7946" width="29.5" style="57" customWidth="1"/>
    <col min="7947" max="7947" width="13" style="57" bestFit="1" customWidth="1"/>
    <col min="7948" max="7948" width="17.5" style="57" customWidth="1"/>
    <col min="7949" max="7949" width="15.25" style="57" bestFit="1" customWidth="1"/>
    <col min="7950" max="8192" width="9" style="57"/>
    <col min="8193" max="8193" width="8.5" style="57" bestFit="1" customWidth="1"/>
    <col min="8194" max="8194" width="17.625" style="57" customWidth="1"/>
    <col min="8195" max="8195" width="26" style="57" customWidth="1"/>
    <col min="8196" max="8196" width="14.375" style="57" bestFit="1" customWidth="1"/>
    <col min="8197" max="8197" width="13.375" style="57" bestFit="1" customWidth="1"/>
    <col min="8198" max="8198" width="14.375" style="57" bestFit="1" customWidth="1"/>
    <col min="8199" max="8200" width="13.625" style="57" customWidth="1"/>
    <col min="8201" max="8201" width="12.625" style="57" customWidth="1"/>
    <col min="8202" max="8202" width="29.5" style="57" customWidth="1"/>
    <col min="8203" max="8203" width="13" style="57" bestFit="1" customWidth="1"/>
    <col min="8204" max="8204" width="17.5" style="57" customWidth="1"/>
    <col min="8205" max="8205" width="15.25" style="57" bestFit="1" customWidth="1"/>
    <col min="8206" max="8448" width="9" style="57"/>
    <col min="8449" max="8449" width="8.5" style="57" bestFit="1" customWidth="1"/>
    <col min="8450" max="8450" width="17.625" style="57" customWidth="1"/>
    <col min="8451" max="8451" width="26" style="57" customWidth="1"/>
    <col min="8452" max="8452" width="14.375" style="57" bestFit="1" customWidth="1"/>
    <col min="8453" max="8453" width="13.375" style="57" bestFit="1" customWidth="1"/>
    <col min="8454" max="8454" width="14.375" style="57" bestFit="1" customWidth="1"/>
    <col min="8455" max="8456" width="13.625" style="57" customWidth="1"/>
    <col min="8457" max="8457" width="12.625" style="57" customWidth="1"/>
    <col min="8458" max="8458" width="29.5" style="57" customWidth="1"/>
    <col min="8459" max="8459" width="13" style="57" bestFit="1" customWidth="1"/>
    <col min="8460" max="8460" width="17.5" style="57" customWidth="1"/>
    <col min="8461" max="8461" width="15.25" style="57" bestFit="1" customWidth="1"/>
    <col min="8462" max="8704" width="9" style="57"/>
    <col min="8705" max="8705" width="8.5" style="57" bestFit="1" customWidth="1"/>
    <col min="8706" max="8706" width="17.625" style="57" customWidth="1"/>
    <col min="8707" max="8707" width="26" style="57" customWidth="1"/>
    <col min="8708" max="8708" width="14.375" style="57" bestFit="1" customWidth="1"/>
    <col min="8709" max="8709" width="13.375" style="57" bestFit="1" customWidth="1"/>
    <col min="8710" max="8710" width="14.375" style="57" bestFit="1" customWidth="1"/>
    <col min="8711" max="8712" width="13.625" style="57" customWidth="1"/>
    <col min="8713" max="8713" width="12.625" style="57" customWidth="1"/>
    <col min="8714" max="8714" width="29.5" style="57" customWidth="1"/>
    <col min="8715" max="8715" width="13" style="57" bestFit="1" customWidth="1"/>
    <col min="8716" max="8716" width="17.5" style="57" customWidth="1"/>
    <col min="8717" max="8717" width="15.25" style="57" bestFit="1" customWidth="1"/>
    <col min="8718" max="8960" width="9" style="57"/>
    <col min="8961" max="8961" width="8.5" style="57" bestFit="1" customWidth="1"/>
    <col min="8962" max="8962" width="17.625" style="57" customWidth="1"/>
    <col min="8963" max="8963" width="26" style="57" customWidth="1"/>
    <col min="8964" max="8964" width="14.375" style="57" bestFit="1" customWidth="1"/>
    <col min="8965" max="8965" width="13.375" style="57" bestFit="1" customWidth="1"/>
    <col min="8966" max="8966" width="14.375" style="57" bestFit="1" customWidth="1"/>
    <col min="8967" max="8968" width="13.625" style="57" customWidth="1"/>
    <col min="8969" max="8969" width="12.625" style="57" customWidth="1"/>
    <col min="8970" max="8970" width="29.5" style="57" customWidth="1"/>
    <col min="8971" max="8971" width="13" style="57" bestFit="1" customWidth="1"/>
    <col min="8972" max="8972" width="17.5" style="57" customWidth="1"/>
    <col min="8973" max="8973" width="15.25" style="57" bestFit="1" customWidth="1"/>
    <col min="8974" max="9216" width="9" style="57"/>
    <col min="9217" max="9217" width="8.5" style="57" bestFit="1" customWidth="1"/>
    <col min="9218" max="9218" width="17.625" style="57" customWidth="1"/>
    <col min="9219" max="9219" width="26" style="57" customWidth="1"/>
    <col min="9220" max="9220" width="14.375" style="57" bestFit="1" customWidth="1"/>
    <col min="9221" max="9221" width="13.375" style="57" bestFit="1" customWidth="1"/>
    <col min="9222" max="9222" width="14.375" style="57" bestFit="1" customWidth="1"/>
    <col min="9223" max="9224" width="13.625" style="57" customWidth="1"/>
    <col min="9225" max="9225" width="12.625" style="57" customWidth="1"/>
    <col min="9226" max="9226" width="29.5" style="57" customWidth="1"/>
    <col min="9227" max="9227" width="13" style="57" bestFit="1" customWidth="1"/>
    <col min="9228" max="9228" width="17.5" style="57" customWidth="1"/>
    <col min="9229" max="9229" width="15.25" style="57" bestFit="1" customWidth="1"/>
    <col min="9230" max="9472" width="9" style="57"/>
    <col min="9473" max="9473" width="8.5" style="57" bestFit="1" customWidth="1"/>
    <col min="9474" max="9474" width="17.625" style="57" customWidth="1"/>
    <col min="9475" max="9475" width="26" style="57" customWidth="1"/>
    <col min="9476" max="9476" width="14.375" style="57" bestFit="1" customWidth="1"/>
    <col min="9477" max="9477" width="13.375" style="57" bestFit="1" customWidth="1"/>
    <col min="9478" max="9478" width="14.375" style="57" bestFit="1" customWidth="1"/>
    <col min="9479" max="9480" width="13.625" style="57" customWidth="1"/>
    <col min="9481" max="9481" width="12.625" style="57" customWidth="1"/>
    <col min="9482" max="9482" width="29.5" style="57" customWidth="1"/>
    <col min="9483" max="9483" width="13" style="57" bestFit="1" customWidth="1"/>
    <col min="9484" max="9484" width="17.5" style="57" customWidth="1"/>
    <col min="9485" max="9485" width="15.25" style="57" bestFit="1" customWidth="1"/>
    <col min="9486" max="9728" width="9" style="57"/>
    <col min="9729" max="9729" width="8.5" style="57" bestFit="1" customWidth="1"/>
    <col min="9730" max="9730" width="17.625" style="57" customWidth="1"/>
    <col min="9731" max="9731" width="26" style="57" customWidth="1"/>
    <col min="9732" max="9732" width="14.375" style="57" bestFit="1" customWidth="1"/>
    <col min="9733" max="9733" width="13.375" style="57" bestFit="1" customWidth="1"/>
    <col min="9734" max="9734" width="14.375" style="57" bestFit="1" customWidth="1"/>
    <col min="9735" max="9736" width="13.625" style="57" customWidth="1"/>
    <col min="9737" max="9737" width="12.625" style="57" customWidth="1"/>
    <col min="9738" max="9738" width="29.5" style="57" customWidth="1"/>
    <col min="9739" max="9739" width="13" style="57" bestFit="1" customWidth="1"/>
    <col min="9740" max="9740" width="17.5" style="57" customWidth="1"/>
    <col min="9741" max="9741" width="15.25" style="57" bestFit="1" customWidth="1"/>
    <col min="9742" max="9984" width="9" style="57"/>
    <col min="9985" max="9985" width="8.5" style="57" bestFit="1" customWidth="1"/>
    <col min="9986" max="9986" width="17.625" style="57" customWidth="1"/>
    <col min="9987" max="9987" width="26" style="57" customWidth="1"/>
    <col min="9988" max="9988" width="14.375" style="57" bestFit="1" customWidth="1"/>
    <col min="9989" max="9989" width="13.375" style="57" bestFit="1" customWidth="1"/>
    <col min="9990" max="9990" width="14.375" style="57" bestFit="1" customWidth="1"/>
    <col min="9991" max="9992" width="13.625" style="57" customWidth="1"/>
    <col min="9993" max="9993" width="12.625" style="57" customWidth="1"/>
    <col min="9994" max="9994" width="29.5" style="57" customWidth="1"/>
    <col min="9995" max="9995" width="13" style="57" bestFit="1" customWidth="1"/>
    <col min="9996" max="9996" width="17.5" style="57" customWidth="1"/>
    <col min="9997" max="9997" width="15.25" style="57" bestFit="1" customWidth="1"/>
    <col min="9998" max="10240" width="9" style="57"/>
    <col min="10241" max="10241" width="8.5" style="57" bestFit="1" customWidth="1"/>
    <col min="10242" max="10242" width="17.625" style="57" customWidth="1"/>
    <col min="10243" max="10243" width="26" style="57" customWidth="1"/>
    <col min="10244" max="10244" width="14.375" style="57" bestFit="1" customWidth="1"/>
    <col min="10245" max="10245" width="13.375" style="57" bestFit="1" customWidth="1"/>
    <col min="10246" max="10246" width="14.375" style="57" bestFit="1" customWidth="1"/>
    <col min="10247" max="10248" width="13.625" style="57" customWidth="1"/>
    <col min="10249" max="10249" width="12.625" style="57" customWidth="1"/>
    <col min="10250" max="10250" width="29.5" style="57" customWidth="1"/>
    <col min="10251" max="10251" width="13" style="57" bestFit="1" customWidth="1"/>
    <col min="10252" max="10252" width="17.5" style="57" customWidth="1"/>
    <col min="10253" max="10253" width="15.25" style="57" bestFit="1" customWidth="1"/>
    <col min="10254" max="10496" width="9" style="57"/>
    <col min="10497" max="10497" width="8.5" style="57" bestFit="1" customWidth="1"/>
    <col min="10498" max="10498" width="17.625" style="57" customWidth="1"/>
    <col min="10499" max="10499" width="26" style="57" customWidth="1"/>
    <col min="10500" max="10500" width="14.375" style="57" bestFit="1" customWidth="1"/>
    <col min="10501" max="10501" width="13.375" style="57" bestFit="1" customWidth="1"/>
    <col min="10502" max="10502" width="14.375" style="57" bestFit="1" customWidth="1"/>
    <col min="10503" max="10504" width="13.625" style="57" customWidth="1"/>
    <col min="10505" max="10505" width="12.625" style="57" customWidth="1"/>
    <col min="10506" max="10506" width="29.5" style="57" customWidth="1"/>
    <col min="10507" max="10507" width="13" style="57" bestFit="1" customWidth="1"/>
    <col min="10508" max="10508" width="17.5" style="57" customWidth="1"/>
    <col min="10509" max="10509" width="15.25" style="57" bestFit="1" customWidth="1"/>
    <col min="10510" max="10752" width="9" style="57"/>
    <col min="10753" max="10753" width="8.5" style="57" bestFit="1" customWidth="1"/>
    <col min="10754" max="10754" width="17.625" style="57" customWidth="1"/>
    <col min="10755" max="10755" width="26" style="57" customWidth="1"/>
    <col min="10756" max="10756" width="14.375" style="57" bestFit="1" customWidth="1"/>
    <col min="10757" max="10757" width="13.375" style="57" bestFit="1" customWidth="1"/>
    <col min="10758" max="10758" width="14.375" style="57" bestFit="1" customWidth="1"/>
    <col min="10759" max="10760" width="13.625" style="57" customWidth="1"/>
    <col min="10761" max="10761" width="12.625" style="57" customWidth="1"/>
    <col min="10762" max="10762" width="29.5" style="57" customWidth="1"/>
    <col min="10763" max="10763" width="13" style="57" bestFit="1" customWidth="1"/>
    <col min="10764" max="10764" width="17.5" style="57" customWidth="1"/>
    <col min="10765" max="10765" width="15.25" style="57" bestFit="1" customWidth="1"/>
    <col min="10766" max="11008" width="9" style="57"/>
    <col min="11009" max="11009" width="8.5" style="57" bestFit="1" customWidth="1"/>
    <col min="11010" max="11010" width="17.625" style="57" customWidth="1"/>
    <col min="11011" max="11011" width="26" style="57" customWidth="1"/>
    <col min="11012" max="11012" width="14.375" style="57" bestFit="1" customWidth="1"/>
    <col min="11013" max="11013" width="13.375" style="57" bestFit="1" customWidth="1"/>
    <col min="11014" max="11014" width="14.375" style="57" bestFit="1" customWidth="1"/>
    <col min="11015" max="11016" width="13.625" style="57" customWidth="1"/>
    <col min="11017" max="11017" width="12.625" style="57" customWidth="1"/>
    <col min="11018" max="11018" width="29.5" style="57" customWidth="1"/>
    <col min="11019" max="11019" width="13" style="57" bestFit="1" customWidth="1"/>
    <col min="11020" max="11020" width="17.5" style="57" customWidth="1"/>
    <col min="11021" max="11021" width="15.25" style="57" bestFit="1" customWidth="1"/>
    <col min="11022" max="11264" width="9" style="57"/>
    <col min="11265" max="11265" width="8.5" style="57" bestFit="1" customWidth="1"/>
    <col min="11266" max="11266" width="17.625" style="57" customWidth="1"/>
    <col min="11267" max="11267" width="26" style="57" customWidth="1"/>
    <col min="11268" max="11268" width="14.375" style="57" bestFit="1" customWidth="1"/>
    <col min="11269" max="11269" width="13.375" style="57" bestFit="1" customWidth="1"/>
    <col min="11270" max="11270" width="14.375" style="57" bestFit="1" customWidth="1"/>
    <col min="11271" max="11272" width="13.625" style="57" customWidth="1"/>
    <col min="11273" max="11273" width="12.625" style="57" customWidth="1"/>
    <col min="11274" max="11274" width="29.5" style="57" customWidth="1"/>
    <col min="11275" max="11275" width="13" style="57" bestFit="1" customWidth="1"/>
    <col min="11276" max="11276" width="17.5" style="57" customWidth="1"/>
    <col min="11277" max="11277" width="15.25" style="57" bestFit="1" customWidth="1"/>
    <col min="11278" max="11520" width="9" style="57"/>
    <col min="11521" max="11521" width="8.5" style="57" bestFit="1" customWidth="1"/>
    <col min="11522" max="11522" width="17.625" style="57" customWidth="1"/>
    <col min="11523" max="11523" width="26" style="57" customWidth="1"/>
    <col min="11524" max="11524" width="14.375" style="57" bestFit="1" customWidth="1"/>
    <col min="11525" max="11525" width="13.375" style="57" bestFit="1" customWidth="1"/>
    <col min="11526" max="11526" width="14.375" style="57" bestFit="1" customWidth="1"/>
    <col min="11527" max="11528" width="13.625" style="57" customWidth="1"/>
    <col min="11529" max="11529" width="12.625" style="57" customWidth="1"/>
    <col min="11530" max="11530" width="29.5" style="57" customWidth="1"/>
    <col min="11531" max="11531" width="13" style="57" bestFit="1" customWidth="1"/>
    <col min="11532" max="11532" width="17.5" style="57" customWidth="1"/>
    <col min="11533" max="11533" width="15.25" style="57" bestFit="1" customWidth="1"/>
    <col min="11534" max="11776" width="9" style="57"/>
    <col min="11777" max="11777" width="8.5" style="57" bestFit="1" customWidth="1"/>
    <col min="11778" max="11778" width="17.625" style="57" customWidth="1"/>
    <col min="11779" max="11779" width="26" style="57" customWidth="1"/>
    <col min="11780" max="11780" width="14.375" style="57" bestFit="1" customWidth="1"/>
    <col min="11781" max="11781" width="13.375" style="57" bestFit="1" customWidth="1"/>
    <col min="11782" max="11782" width="14.375" style="57" bestFit="1" customWidth="1"/>
    <col min="11783" max="11784" width="13.625" style="57" customWidth="1"/>
    <col min="11785" max="11785" width="12.625" style="57" customWidth="1"/>
    <col min="11786" max="11786" width="29.5" style="57" customWidth="1"/>
    <col min="11787" max="11787" width="13" style="57" bestFit="1" customWidth="1"/>
    <col min="11788" max="11788" width="17.5" style="57" customWidth="1"/>
    <col min="11789" max="11789" width="15.25" style="57" bestFit="1" customWidth="1"/>
    <col min="11790" max="12032" width="9" style="57"/>
    <col min="12033" max="12033" width="8.5" style="57" bestFit="1" customWidth="1"/>
    <col min="12034" max="12034" width="17.625" style="57" customWidth="1"/>
    <col min="12035" max="12035" width="26" style="57" customWidth="1"/>
    <col min="12036" max="12036" width="14.375" style="57" bestFit="1" customWidth="1"/>
    <col min="12037" max="12037" width="13.375" style="57" bestFit="1" customWidth="1"/>
    <col min="12038" max="12038" width="14.375" style="57" bestFit="1" customWidth="1"/>
    <col min="12039" max="12040" width="13.625" style="57" customWidth="1"/>
    <col min="12041" max="12041" width="12.625" style="57" customWidth="1"/>
    <col min="12042" max="12042" width="29.5" style="57" customWidth="1"/>
    <col min="12043" max="12043" width="13" style="57" bestFit="1" customWidth="1"/>
    <col min="12044" max="12044" width="17.5" style="57" customWidth="1"/>
    <col min="12045" max="12045" width="15.25" style="57" bestFit="1" customWidth="1"/>
    <col min="12046" max="12288" width="9" style="57"/>
    <col min="12289" max="12289" width="8.5" style="57" bestFit="1" customWidth="1"/>
    <col min="12290" max="12290" width="17.625" style="57" customWidth="1"/>
    <col min="12291" max="12291" width="26" style="57" customWidth="1"/>
    <col min="12292" max="12292" width="14.375" style="57" bestFit="1" customWidth="1"/>
    <col min="12293" max="12293" width="13.375" style="57" bestFit="1" customWidth="1"/>
    <col min="12294" max="12294" width="14.375" style="57" bestFit="1" customWidth="1"/>
    <col min="12295" max="12296" width="13.625" style="57" customWidth="1"/>
    <col min="12297" max="12297" width="12.625" style="57" customWidth="1"/>
    <col min="12298" max="12298" width="29.5" style="57" customWidth="1"/>
    <col min="12299" max="12299" width="13" style="57" bestFit="1" customWidth="1"/>
    <col min="12300" max="12300" width="17.5" style="57" customWidth="1"/>
    <col min="12301" max="12301" width="15.25" style="57" bestFit="1" customWidth="1"/>
    <col min="12302" max="12544" width="9" style="57"/>
    <col min="12545" max="12545" width="8.5" style="57" bestFit="1" customWidth="1"/>
    <col min="12546" max="12546" width="17.625" style="57" customWidth="1"/>
    <col min="12547" max="12547" width="26" style="57" customWidth="1"/>
    <col min="12548" max="12548" width="14.375" style="57" bestFit="1" customWidth="1"/>
    <col min="12549" max="12549" width="13.375" style="57" bestFit="1" customWidth="1"/>
    <col min="12550" max="12550" width="14.375" style="57" bestFit="1" customWidth="1"/>
    <col min="12551" max="12552" width="13.625" style="57" customWidth="1"/>
    <col min="12553" max="12553" width="12.625" style="57" customWidth="1"/>
    <col min="12554" max="12554" width="29.5" style="57" customWidth="1"/>
    <col min="12555" max="12555" width="13" style="57" bestFit="1" customWidth="1"/>
    <col min="12556" max="12556" width="17.5" style="57" customWidth="1"/>
    <col min="12557" max="12557" width="15.25" style="57" bestFit="1" customWidth="1"/>
    <col min="12558" max="12800" width="9" style="57"/>
    <col min="12801" max="12801" width="8.5" style="57" bestFit="1" customWidth="1"/>
    <col min="12802" max="12802" width="17.625" style="57" customWidth="1"/>
    <col min="12803" max="12803" width="26" style="57" customWidth="1"/>
    <col min="12804" max="12804" width="14.375" style="57" bestFit="1" customWidth="1"/>
    <col min="12805" max="12805" width="13.375" style="57" bestFit="1" customWidth="1"/>
    <col min="12806" max="12806" width="14.375" style="57" bestFit="1" customWidth="1"/>
    <col min="12807" max="12808" width="13.625" style="57" customWidth="1"/>
    <col min="12809" max="12809" width="12.625" style="57" customWidth="1"/>
    <col min="12810" max="12810" width="29.5" style="57" customWidth="1"/>
    <col min="12811" max="12811" width="13" style="57" bestFit="1" customWidth="1"/>
    <col min="12812" max="12812" width="17.5" style="57" customWidth="1"/>
    <col min="12813" max="12813" width="15.25" style="57" bestFit="1" customWidth="1"/>
    <col min="12814" max="13056" width="9" style="57"/>
    <col min="13057" max="13057" width="8.5" style="57" bestFit="1" customWidth="1"/>
    <col min="13058" max="13058" width="17.625" style="57" customWidth="1"/>
    <col min="13059" max="13059" width="26" style="57" customWidth="1"/>
    <col min="13060" max="13060" width="14.375" style="57" bestFit="1" customWidth="1"/>
    <col min="13061" max="13061" width="13.375" style="57" bestFit="1" customWidth="1"/>
    <col min="13062" max="13062" width="14.375" style="57" bestFit="1" customWidth="1"/>
    <col min="13063" max="13064" width="13.625" style="57" customWidth="1"/>
    <col min="13065" max="13065" width="12.625" style="57" customWidth="1"/>
    <col min="13066" max="13066" width="29.5" style="57" customWidth="1"/>
    <col min="13067" max="13067" width="13" style="57" bestFit="1" customWidth="1"/>
    <col min="13068" max="13068" width="17.5" style="57" customWidth="1"/>
    <col min="13069" max="13069" width="15.25" style="57" bestFit="1" customWidth="1"/>
    <col min="13070" max="13312" width="9" style="57"/>
    <col min="13313" max="13313" width="8.5" style="57" bestFit="1" customWidth="1"/>
    <col min="13314" max="13314" width="17.625" style="57" customWidth="1"/>
    <col min="13315" max="13315" width="26" style="57" customWidth="1"/>
    <col min="13316" max="13316" width="14.375" style="57" bestFit="1" customWidth="1"/>
    <col min="13317" max="13317" width="13.375" style="57" bestFit="1" customWidth="1"/>
    <col min="13318" max="13318" width="14.375" style="57" bestFit="1" customWidth="1"/>
    <col min="13319" max="13320" width="13.625" style="57" customWidth="1"/>
    <col min="13321" max="13321" width="12.625" style="57" customWidth="1"/>
    <col min="13322" max="13322" width="29.5" style="57" customWidth="1"/>
    <col min="13323" max="13323" width="13" style="57" bestFit="1" customWidth="1"/>
    <col min="13324" max="13324" width="17.5" style="57" customWidth="1"/>
    <col min="13325" max="13325" width="15.25" style="57" bestFit="1" customWidth="1"/>
    <col min="13326" max="13568" width="9" style="57"/>
    <col min="13569" max="13569" width="8.5" style="57" bestFit="1" customWidth="1"/>
    <col min="13570" max="13570" width="17.625" style="57" customWidth="1"/>
    <col min="13571" max="13571" width="26" style="57" customWidth="1"/>
    <col min="13572" max="13572" width="14.375" style="57" bestFit="1" customWidth="1"/>
    <col min="13573" max="13573" width="13.375" style="57" bestFit="1" customWidth="1"/>
    <col min="13574" max="13574" width="14.375" style="57" bestFit="1" customWidth="1"/>
    <col min="13575" max="13576" width="13.625" style="57" customWidth="1"/>
    <col min="13577" max="13577" width="12.625" style="57" customWidth="1"/>
    <col min="13578" max="13578" width="29.5" style="57" customWidth="1"/>
    <col min="13579" max="13579" width="13" style="57" bestFit="1" customWidth="1"/>
    <col min="13580" max="13580" width="17.5" style="57" customWidth="1"/>
    <col min="13581" max="13581" width="15.25" style="57" bestFit="1" customWidth="1"/>
    <col min="13582" max="13824" width="9" style="57"/>
    <col min="13825" max="13825" width="8.5" style="57" bestFit="1" customWidth="1"/>
    <col min="13826" max="13826" width="17.625" style="57" customWidth="1"/>
    <col min="13827" max="13827" width="26" style="57" customWidth="1"/>
    <col min="13828" max="13828" width="14.375" style="57" bestFit="1" customWidth="1"/>
    <col min="13829" max="13829" width="13.375" style="57" bestFit="1" customWidth="1"/>
    <col min="13830" max="13830" width="14.375" style="57" bestFit="1" customWidth="1"/>
    <col min="13831" max="13832" width="13.625" style="57" customWidth="1"/>
    <col min="13833" max="13833" width="12.625" style="57" customWidth="1"/>
    <col min="13834" max="13834" width="29.5" style="57" customWidth="1"/>
    <col min="13835" max="13835" width="13" style="57" bestFit="1" customWidth="1"/>
    <col min="13836" max="13836" width="17.5" style="57" customWidth="1"/>
    <col min="13837" max="13837" width="15.25" style="57" bestFit="1" customWidth="1"/>
    <col min="13838" max="14080" width="9" style="57"/>
    <col min="14081" max="14081" width="8.5" style="57" bestFit="1" customWidth="1"/>
    <col min="14082" max="14082" width="17.625" style="57" customWidth="1"/>
    <col min="14083" max="14083" width="26" style="57" customWidth="1"/>
    <col min="14084" max="14084" width="14.375" style="57" bestFit="1" customWidth="1"/>
    <col min="14085" max="14085" width="13.375" style="57" bestFit="1" customWidth="1"/>
    <col min="14086" max="14086" width="14.375" style="57" bestFit="1" customWidth="1"/>
    <col min="14087" max="14088" width="13.625" style="57" customWidth="1"/>
    <col min="14089" max="14089" width="12.625" style="57" customWidth="1"/>
    <col min="14090" max="14090" width="29.5" style="57" customWidth="1"/>
    <col min="14091" max="14091" width="13" style="57" bestFit="1" customWidth="1"/>
    <col min="14092" max="14092" width="17.5" style="57" customWidth="1"/>
    <col min="14093" max="14093" width="15.25" style="57" bestFit="1" customWidth="1"/>
    <col min="14094" max="14336" width="9" style="57"/>
    <col min="14337" max="14337" width="8.5" style="57" bestFit="1" customWidth="1"/>
    <col min="14338" max="14338" width="17.625" style="57" customWidth="1"/>
    <col min="14339" max="14339" width="26" style="57" customWidth="1"/>
    <col min="14340" max="14340" width="14.375" style="57" bestFit="1" customWidth="1"/>
    <col min="14341" max="14341" width="13.375" style="57" bestFit="1" customWidth="1"/>
    <col min="14342" max="14342" width="14.375" style="57" bestFit="1" customWidth="1"/>
    <col min="14343" max="14344" width="13.625" style="57" customWidth="1"/>
    <col min="14345" max="14345" width="12.625" style="57" customWidth="1"/>
    <col min="14346" max="14346" width="29.5" style="57" customWidth="1"/>
    <col min="14347" max="14347" width="13" style="57" bestFit="1" customWidth="1"/>
    <col min="14348" max="14348" width="17.5" style="57" customWidth="1"/>
    <col min="14349" max="14349" width="15.25" style="57" bestFit="1" customWidth="1"/>
    <col min="14350" max="14592" width="9" style="57"/>
    <col min="14593" max="14593" width="8.5" style="57" bestFit="1" customWidth="1"/>
    <col min="14594" max="14594" width="17.625" style="57" customWidth="1"/>
    <col min="14595" max="14595" width="26" style="57" customWidth="1"/>
    <col min="14596" max="14596" width="14.375" style="57" bestFit="1" customWidth="1"/>
    <col min="14597" max="14597" width="13.375" style="57" bestFit="1" customWidth="1"/>
    <col min="14598" max="14598" width="14.375" style="57" bestFit="1" customWidth="1"/>
    <col min="14599" max="14600" width="13.625" style="57" customWidth="1"/>
    <col min="14601" max="14601" width="12.625" style="57" customWidth="1"/>
    <col min="14602" max="14602" width="29.5" style="57" customWidth="1"/>
    <col min="14603" max="14603" width="13" style="57" bestFit="1" customWidth="1"/>
    <col min="14604" max="14604" width="17.5" style="57" customWidth="1"/>
    <col min="14605" max="14605" width="15.25" style="57" bestFit="1" customWidth="1"/>
    <col min="14606" max="14848" width="9" style="57"/>
    <col min="14849" max="14849" width="8.5" style="57" bestFit="1" customWidth="1"/>
    <col min="14850" max="14850" width="17.625" style="57" customWidth="1"/>
    <col min="14851" max="14851" width="26" style="57" customWidth="1"/>
    <col min="14852" max="14852" width="14.375" style="57" bestFit="1" customWidth="1"/>
    <col min="14853" max="14853" width="13.375" style="57" bestFit="1" customWidth="1"/>
    <col min="14854" max="14854" width="14.375" style="57" bestFit="1" customWidth="1"/>
    <col min="14855" max="14856" width="13.625" style="57" customWidth="1"/>
    <col min="14857" max="14857" width="12.625" style="57" customWidth="1"/>
    <col min="14858" max="14858" width="29.5" style="57" customWidth="1"/>
    <col min="14859" max="14859" width="13" style="57" bestFit="1" customWidth="1"/>
    <col min="14860" max="14860" width="17.5" style="57" customWidth="1"/>
    <col min="14861" max="14861" width="15.25" style="57" bestFit="1" customWidth="1"/>
    <col min="14862" max="15104" width="9" style="57"/>
    <col min="15105" max="15105" width="8.5" style="57" bestFit="1" customWidth="1"/>
    <col min="15106" max="15106" width="17.625" style="57" customWidth="1"/>
    <col min="15107" max="15107" width="26" style="57" customWidth="1"/>
    <col min="15108" max="15108" width="14.375" style="57" bestFit="1" customWidth="1"/>
    <col min="15109" max="15109" width="13.375" style="57" bestFit="1" customWidth="1"/>
    <col min="15110" max="15110" width="14.375" style="57" bestFit="1" customWidth="1"/>
    <col min="15111" max="15112" width="13.625" style="57" customWidth="1"/>
    <col min="15113" max="15113" width="12.625" style="57" customWidth="1"/>
    <col min="15114" max="15114" width="29.5" style="57" customWidth="1"/>
    <col min="15115" max="15115" width="13" style="57" bestFit="1" customWidth="1"/>
    <col min="15116" max="15116" width="17.5" style="57" customWidth="1"/>
    <col min="15117" max="15117" width="15.25" style="57" bestFit="1" customWidth="1"/>
    <col min="15118" max="15360" width="9" style="57"/>
    <col min="15361" max="15361" width="8.5" style="57" bestFit="1" customWidth="1"/>
    <col min="15362" max="15362" width="17.625" style="57" customWidth="1"/>
    <col min="15363" max="15363" width="26" style="57" customWidth="1"/>
    <col min="15364" max="15364" width="14.375" style="57" bestFit="1" customWidth="1"/>
    <col min="15365" max="15365" width="13.375" style="57" bestFit="1" customWidth="1"/>
    <col min="15366" max="15366" width="14.375" style="57" bestFit="1" customWidth="1"/>
    <col min="15367" max="15368" width="13.625" style="57" customWidth="1"/>
    <col min="15369" max="15369" width="12.625" style="57" customWidth="1"/>
    <col min="15370" max="15370" width="29.5" style="57" customWidth="1"/>
    <col min="15371" max="15371" width="13" style="57" bestFit="1" customWidth="1"/>
    <col min="15372" max="15372" width="17.5" style="57" customWidth="1"/>
    <col min="15373" max="15373" width="15.25" style="57" bestFit="1" customWidth="1"/>
    <col min="15374" max="15616" width="9" style="57"/>
    <col min="15617" max="15617" width="8.5" style="57" bestFit="1" customWidth="1"/>
    <col min="15618" max="15618" width="17.625" style="57" customWidth="1"/>
    <col min="15619" max="15619" width="26" style="57" customWidth="1"/>
    <col min="15620" max="15620" width="14.375" style="57" bestFit="1" customWidth="1"/>
    <col min="15621" max="15621" width="13.375" style="57" bestFit="1" customWidth="1"/>
    <col min="15622" max="15622" width="14.375" style="57" bestFit="1" customWidth="1"/>
    <col min="15623" max="15624" width="13.625" style="57" customWidth="1"/>
    <col min="15625" max="15625" width="12.625" style="57" customWidth="1"/>
    <col min="15626" max="15626" width="29.5" style="57" customWidth="1"/>
    <col min="15627" max="15627" width="13" style="57" bestFit="1" customWidth="1"/>
    <col min="15628" max="15628" width="17.5" style="57" customWidth="1"/>
    <col min="15629" max="15629" width="15.25" style="57" bestFit="1" customWidth="1"/>
    <col min="15630" max="15872" width="9" style="57"/>
    <col min="15873" max="15873" width="8.5" style="57" bestFit="1" customWidth="1"/>
    <col min="15874" max="15874" width="17.625" style="57" customWidth="1"/>
    <col min="15875" max="15875" width="26" style="57" customWidth="1"/>
    <col min="15876" max="15876" width="14.375" style="57" bestFit="1" customWidth="1"/>
    <col min="15877" max="15877" width="13.375" style="57" bestFit="1" customWidth="1"/>
    <col min="15878" max="15878" width="14.375" style="57" bestFit="1" customWidth="1"/>
    <col min="15879" max="15880" width="13.625" style="57" customWidth="1"/>
    <col min="15881" max="15881" width="12.625" style="57" customWidth="1"/>
    <col min="15882" max="15882" width="29.5" style="57" customWidth="1"/>
    <col min="15883" max="15883" width="13" style="57" bestFit="1" customWidth="1"/>
    <col min="15884" max="15884" width="17.5" style="57" customWidth="1"/>
    <col min="15885" max="15885" width="15.25" style="57" bestFit="1" customWidth="1"/>
    <col min="15886" max="16128" width="9" style="57"/>
    <col min="16129" max="16129" width="8.5" style="57" bestFit="1" customWidth="1"/>
    <col min="16130" max="16130" width="17.625" style="57" customWidth="1"/>
    <col min="16131" max="16131" width="26" style="57" customWidth="1"/>
    <col min="16132" max="16132" width="14.375" style="57" bestFit="1" customWidth="1"/>
    <col min="16133" max="16133" width="13.375" style="57" bestFit="1" customWidth="1"/>
    <col min="16134" max="16134" width="14.375" style="57" bestFit="1" customWidth="1"/>
    <col min="16135" max="16136" width="13.625" style="57" customWidth="1"/>
    <col min="16137" max="16137" width="12.625" style="57" customWidth="1"/>
    <col min="16138" max="16138" width="29.5" style="57" customWidth="1"/>
    <col min="16139" max="16139" width="13" style="57" bestFit="1" customWidth="1"/>
    <col min="16140" max="16140" width="17.5" style="57" customWidth="1"/>
    <col min="16141" max="16141" width="15.25" style="57" bestFit="1" customWidth="1"/>
    <col min="16142" max="16384" width="9" style="57"/>
  </cols>
  <sheetData>
    <row r="1" spans="1:13" ht="26.25" customHeight="1">
      <c r="A1" s="140" t="s">
        <v>666</v>
      </c>
      <c r="B1" s="141"/>
      <c r="C1" s="141"/>
      <c r="D1" s="141"/>
      <c r="E1" s="141"/>
      <c r="F1" s="141"/>
      <c r="G1" s="141"/>
      <c r="H1" s="141"/>
      <c r="I1" s="141"/>
      <c r="J1" s="141"/>
    </row>
    <row r="2" spans="1:13" ht="26.25" customHeight="1">
      <c r="A2" s="142" t="s">
        <v>667</v>
      </c>
      <c r="B2" s="142"/>
      <c r="C2" s="142"/>
      <c r="D2" s="142"/>
      <c r="E2" s="142"/>
      <c r="F2" s="142"/>
      <c r="G2" s="142"/>
      <c r="H2" s="142"/>
      <c r="I2" s="142"/>
      <c r="J2" s="142"/>
    </row>
    <row r="3" spans="1:13" ht="15.75" customHeight="1">
      <c r="A3" s="143" t="s">
        <v>668</v>
      </c>
      <c r="B3" s="143"/>
      <c r="C3" s="143"/>
      <c r="D3" s="143"/>
      <c r="E3" s="143"/>
      <c r="F3" s="143"/>
      <c r="G3" s="143"/>
      <c r="H3" s="143"/>
      <c r="I3" s="143"/>
      <c r="J3" s="143"/>
    </row>
    <row r="4" spans="1:13" ht="15.75" customHeight="1">
      <c r="A4" s="58" t="s">
        <v>669</v>
      </c>
      <c r="B4" s="144" t="s">
        <v>670</v>
      </c>
      <c r="C4" s="144"/>
      <c r="D4" s="144"/>
      <c r="E4" s="144"/>
      <c r="F4" s="144"/>
      <c r="G4" s="144"/>
      <c r="H4" s="144"/>
      <c r="I4" s="144"/>
      <c r="J4" s="144"/>
    </row>
    <row r="5" spans="1:13" ht="15" customHeight="1">
      <c r="A5" s="144" t="s">
        <v>671</v>
      </c>
      <c r="B5" s="145" t="s">
        <v>672</v>
      </c>
      <c r="C5" s="145"/>
      <c r="D5" s="59" t="s">
        <v>673</v>
      </c>
      <c r="E5" s="59" t="s">
        <v>674</v>
      </c>
      <c r="F5" s="59" t="s">
        <v>675</v>
      </c>
      <c r="G5" s="59" t="s">
        <v>676</v>
      </c>
      <c r="H5" s="59" t="s">
        <v>677</v>
      </c>
      <c r="I5" s="59" t="s">
        <v>678</v>
      </c>
      <c r="J5" s="58" t="s">
        <v>679</v>
      </c>
    </row>
    <row r="6" spans="1:13" ht="15" customHeight="1">
      <c r="A6" s="144"/>
      <c r="B6" s="145" t="s">
        <v>630</v>
      </c>
      <c r="C6" s="145"/>
      <c r="D6" s="60">
        <v>1206780564.1099999</v>
      </c>
      <c r="E6" s="61" t="s">
        <v>680</v>
      </c>
      <c r="F6" s="60">
        <v>1362363708.6500001</v>
      </c>
      <c r="G6" s="60">
        <v>1351836353.4200001</v>
      </c>
      <c r="H6" s="62">
        <f t="shared" ref="H6:H11" si="0">G6/F6</f>
        <v>0.99227272778689046</v>
      </c>
      <c r="I6" s="58"/>
      <c r="J6" s="146"/>
    </row>
    <row r="7" spans="1:13">
      <c r="A7" s="144"/>
      <c r="B7" s="59" t="s">
        <v>245</v>
      </c>
      <c r="C7" s="58" t="s">
        <v>630</v>
      </c>
      <c r="D7" s="63">
        <v>1142203356.6099999</v>
      </c>
      <c r="E7" s="61">
        <v>-92167197.119999886</v>
      </c>
      <c r="F7" s="63">
        <v>1050036159.49</v>
      </c>
      <c r="G7" s="64">
        <v>1049461048.09</v>
      </c>
      <c r="H7" s="62">
        <f t="shared" si="0"/>
        <v>0.99945229371883793</v>
      </c>
      <c r="I7" s="65"/>
      <c r="J7" s="146"/>
      <c r="M7" s="66"/>
    </row>
    <row r="8" spans="1:13" ht="15.75" customHeight="1">
      <c r="A8" s="144"/>
      <c r="B8" s="144" t="s">
        <v>246</v>
      </c>
      <c r="C8" s="58" t="s">
        <v>630</v>
      </c>
      <c r="D8" s="63">
        <v>64577207.5</v>
      </c>
      <c r="E8" s="61" t="s">
        <v>681</v>
      </c>
      <c r="F8" s="63">
        <v>312327549.16000003</v>
      </c>
      <c r="G8" s="64">
        <v>302375305.32999998</v>
      </c>
      <c r="H8" s="62">
        <f t="shared" si="0"/>
        <v>0.96813523540665414</v>
      </c>
      <c r="I8" s="65"/>
      <c r="J8" s="146"/>
    </row>
    <row r="9" spans="1:13" ht="15" customHeight="1">
      <c r="A9" s="144"/>
      <c r="B9" s="144"/>
      <c r="C9" s="67" t="s">
        <v>682</v>
      </c>
      <c r="D9" s="63">
        <v>64516007.5</v>
      </c>
      <c r="E9" s="61" t="s">
        <v>683</v>
      </c>
      <c r="F9" s="63">
        <v>281123066.60000002</v>
      </c>
      <c r="G9" s="64">
        <v>281014342.59999996</v>
      </c>
      <c r="H9" s="62">
        <f t="shared" si="0"/>
        <v>0.99961325123080436</v>
      </c>
      <c r="I9" s="65"/>
      <c r="J9" s="146"/>
      <c r="K9" s="66"/>
      <c r="M9" s="66"/>
    </row>
    <row r="10" spans="1:13">
      <c r="A10" s="144"/>
      <c r="B10" s="144"/>
      <c r="C10" s="68" t="s">
        <v>684</v>
      </c>
      <c r="D10" s="63"/>
      <c r="E10" s="61" t="s">
        <v>685</v>
      </c>
      <c r="F10" s="63">
        <v>15465628.380000001</v>
      </c>
      <c r="G10" s="63">
        <v>15465628.380000001</v>
      </c>
      <c r="H10" s="62">
        <f t="shared" si="0"/>
        <v>1</v>
      </c>
      <c r="I10" s="69"/>
      <c r="J10" s="146"/>
      <c r="M10" s="66"/>
    </row>
    <row r="11" spans="1:13" ht="15" customHeight="1">
      <c r="A11" s="144"/>
      <c r="B11" s="144"/>
      <c r="C11" s="68" t="s">
        <v>686</v>
      </c>
      <c r="D11" s="63">
        <v>61200</v>
      </c>
      <c r="E11" s="61" t="s">
        <v>687</v>
      </c>
      <c r="F11" s="63">
        <f>F8-F9-F10</f>
        <v>15738854.180000002</v>
      </c>
      <c r="G11" s="63">
        <f>G8-G9-G10</f>
        <v>5895334.3500000183</v>
      </c>
      <c r="H11" s="62">
        <f t="shared" si="0"/>
        <v>0.37457201665235951</v>
      </c>
      <c r="I11" s="65"/>
      <c r="J11" s="146"/>
    </row>
    <row r="12" spans="1:13" ht="48" customHeight="1">
      <c r="A12" s="59" t="s">
        <v>688</v>
      </c>
      <c r="B12" s="135" t="s">
        <v>689</v>
      </c>
      <c r="C12" s="135"/>
      <c r="D12" s="135"/>
      <c r="E12" s="135"/>
      <c r="F12" s="135"/>
      <c r="G12" s="135"/>
      <c r="H12" s="135"/>
      <c r="I12" s="135"/>
      <c r="J12" s="135"/>
      <c r="M12" s="66"/>
    </row>
    <row r="13" spans="1:13" ht="13.5" customHeight="1">
      <c r="L13" s="66"/>
    </row>
    <row r="14" spans="1:13" ht="13.5" customHeight="1">
      <c r="A14" s="136" t="s">
        <v>690</v>
      </c>
      <c r="B14" s="137"/>
      <c r="C14" s="137"/>
      <c r="D14" s="137"/>
      <c r="E14" s="137"/>
      <c r="F14" s="137"/>
      <c r="G14" s="137"/>
      <c r="H14" s="137"/>
      <c r="I14" s="137"/>
      <c r="J14" s="137"/>
    </row>
    <row r="15" spans="1:13" ht="13.5" customHeight="1">
      <c r="A15" s="138" t="s">
        <v>634</v>
      </c>
      <c r="B15" s="138"/>
      <c r="C15" s="138"/>
      <c r="D15" s="139" t="s">
        <v>599</v>
      </c>
      <c r="E15" s="139" t="s">
        <v>600</v>
      </c>
      <c r="F15" s="139" t="s">
        <v>601</v>
      </c>
      <c r="G15" s="139" t="s">
        <v>602</v>
      </c>
      <c r="H15" s="139" t="s">
        <v>603</v>
      </c>
      <c r="I15" s="139"/>
      <c r="J15" s="139"/>
    </row>
    <row r="16" spans="1:13">
      <c r="A16" s="70" t="s">
        <v>596</v>
      </c>
      <c r="B16" s="70" t="s">
        <v>597</v>
      </c>
      <c r="C16" s="70" t="s">
        <v>598</v>
      </c>
      <c r="D16" s="139"/>
      <c r="E16" s="139"/>
      <c r="F16" s="139"/>
      <c r="G16" s="139"/>
      <c r="H16" s="139"/>
      <c r="I16" s="139"/>
      <c r="J16" s="139"/>
    </row>
    <row r="17" spans="1:10">
      <c r="A17" s="120" t="s">
        <v>604</v>
      </c>
      <c r="B17" s="120" t="s">
        <v>605</v>
      </c>
      <c r="C17" s="71" t="s">
        <v>691</v>
      </c>
      <c r="D17" s="72" t="s">
        <v>692</v>
      </c>
      <c r="E17" s="72" t="s">
        <v>693</v>
      </c>
      <c r="F17" s="72" t="s">
        <v>606</v>
      </c>
      <c r="G17" s="73">
        <v>5398</v>
      </c>
      <c r="H17" s="121"/>
      <c r="I17" s="121"/>
      <c r="J17" s="121"/>
    </row>
    <row r="18" spans="1:10" ht="27">
      <c r="A18" s="120"/>
      <c r="B18" s="120"/>
      <c r="C18" s="71" t="s">
        <v>694</v>
      </c>
      <c r="D18" s="72" t="s">
        <v>692</v>
      </c>
      <c r="E18" s="72" t="s">
        <v>607</v>
      </c>
      <c r="F18" s="72" t="s">
        <v>608</v>
      </c>
      <c r="G18" s="74">
        <v>0.74390000000000001</v>
      </c>
      <c r="H18" s="121"/>
      <c r="I18" s="121"/>
      <c r="J18" s="121"/>
    </row>
    <row r="19" spans="1:10" ht="40.5">
      <c r="A19" s="120"/>
      <c r="B19" s="120"/>
      <c r="C19" s="71" t="s">
        <v>695</v>
      </c>
      <c r="D19" s="72" t="s">
        <v>692</v>
      </c>
      <c r="E19" s="72" t="s">
        <v>609</v>
      </c>
      <c r="F19" s="72" t="s">
        <v>608</v>
      </c>
      <c r="G19" s="74">
        <v>0.81158406362766033</v>
      </c>
      <c r="H19" s="121" t="s">
        <v>696</v>
      </c>
      <c r="I19" s="121"/>
      <c r="J19" s="121"/>
    </row>
    <row r="20" spans="1:10" ht="40.5">
      <c r="A20" s="120"/>
      <c r="B20" s="120"/>
      <c r="C20" s="71" t="s">
        <v>697</v>
      </c>
      <c r="D20" s="72" t="s">
        <v>692</v>
      </c>
      <c r="E20" s="72" t="s">
        <v>610</v>
      </c>
      <c r="F20" s="72" t="s">
        <v>608</v>
      </c>
      <c r="G20" s="74">
        <v>0.77229999999999999</v>
      </c>
      <c r="H20" s="121"/>
      <c r="I20" s="121"/>
      <c r="J20" s="121"/>
    </row>
    <row r="21" spans="1:10" ht="27">
      <c r="A21" s="120"/>
      <c r="B21" s="120"/>
      <c r="C21" s="71" t="s">
        <v>698</v>
      </c>
      <c r="D21" s="72" t="s">
        <v>692</v>
      </c>
      <c r="E21" s="72" t="s">
        <v>110</v>
      </c>
      <c r="F21" s="72" t="s">
        <v>608</v>
      </c>
      <c r="G21" s="74">
        <v>0.26390000000000002</v>
      </c>
      <c r="H21" s="121"/>
      <c r="I21" s="121"/>
      <c r="J21" s="121"/>
    </row>
    <row r="22" spans="1:10" ht="27">
      <c r="A22" s="120"/>
      <c r="B22" s="120"/>
      <c r="C22" s="71" t="s">
        <v>699</v>
      </c>
      <c r="D22" s="72" t="s">
        <v>700</v>
      </c>
      <c r="E22" s="72" t="s">
        <v>611</v>
      </c>
      <c r="F22" s="72" t="s">
        <v>608</v>
      </c>
      <c r="G22" s="74">
        <v>1</v>
      </c>
      <c r="H22" s="121"/>
      <c r="I22" s="121"/>
      <c r="J22" s="121"/>
    </row>
    <row r="23" spans="1:10" ht="27">
      <c r="A23" s="120"/>
      <c r="B23" s="120"/>
      <c r="C23" s="71" t="s">
        <v>701</v>
      </c>
      <c r="D23" s="72" t="s">
        <v>700</v>
      </c>
      <c r="E23" s="72" t="s">
        <v>611</v>
      </c>
      <c r="F23" s="72" t="s">
        <v>608</v>
      </c>
      <c r="G23" s="74">
        <v>1</v>
      </c>
      <c r="H23" s="121"/>
      <c r="I23" s="121"/>
      <c r="J23" s="121"/>
    </row>
    <row r="24" spans="1:10" ht="40.5">
      <c r="A24" s="120"/>
      <c r="B24" s="120"/>
      <c r="C24" s="71" t="s">
        <v>702</v>
      </c>
      <c r="D24" s="72" t="s">
        <v>700</v>
      </c>
      <c r="E24" s="72" t="s">
        <v>611</v>
      </c>
      <c r="F24" s="72" t="s">
        <v>608</v>
      </c>
      <c r="G24" s="74">
        <v>1</v>
      </c>
      <c r="H24" s="121"/>
      <c r="I24" s="121"/>
      <c r="J24" s="121"/>
    </row>
    <row r="25" spans="1:10">
      <c r="A25" s="120"/>
      <c r="B25" s="120"/>
      <c r="C25" s="71" t="s">
        <v>703</v>
      </c>
      <c r="D25" s="72" t="s">
        <v>700</v>
      </c>
      <c r="E25" s="72" t="s">
        <v>611</v>
      </c>
      <c r="F25" s="72" t="s">
        <v>608</v>
      </c>
      <c r="G25" s="74">
        <v>1</v>
      </c>
      <c r="H25" s="121"/>
      <c r="I25" s="121"/>
      <c r="J25" s="121"/>
    </row>
    <row r="26" spans="1:10" ht="27">
      <c r="A26" s="120"/>
      <c r="B26" s="120"/>
      <c r="C26" s="71" t="s">
        <v>704</v>
      </c>
      <c r="D26" s="72" t="s">
        <v>700</v>
      </c>
      <c r="E26" s="72" t="s">
        <v>611</v>
      </c>
      <c r="F26" s="72" t="s">
        <v>608</v>
      </c>
      <c r="G26" s="74">
        <v>1</v>
      </c>
      <c r="H26" s="121"/>
      <c r="I26" s="121"/>
      <c r="J26" s="121"/>
    </row>
    <row r="27" spans="1:10">
      <c r="A27" s="120"/>
      <c r="B27" s="120" t="s">
        <v>612</v>
      </c>
      <c r="C27" s="71" t="s">
        <v>705</v>
      </c>
      <c r="D27" s="72" t="s">
        <v>700</v>
      </c>
      <c r="E27" s="72">
        <v>100</v>
      </c>
      <c r="F27" s="72" t="s">
        <v>608</v>
      </c>
      <c r="G27" s="74">
        <v>1</v>
      </c>
      <c r="H27" s="121"/>
      <c r="I27" s="121"/>
      <c r="J27" s="121"/>
    </row>
    <row r="28" spans="1:10" ht="27">
      <c r="A28" s="120"/>
      <c r="B28" s="120"/>
      <c r="C28" s="71" t="s">
        <v>706</v>
      </c>
      <c r="D28" s="72" t="s">
        <v>700</v>
      </c>
      <c r="E28" s="72" t="s">
        <v>611</v>
      </c>
      <c r="F28" s="72" t="s">
        <v>608</v>
      </c>
      <c r="G28" s="74">
        <v>1</v>
      </c>
      <c r="H28" s="121"/>
      <c r="I28" s="121"/>
      <c r="J28" s="121"/>
    </row>
    <row r="29" spans="1:10" ht="27">
      <c r="A29" s="120"/>
      <c r="B29" s="120"/>
      <c r="C29" s="71" t="s">
        <v>707</v>
      </c>
      <c r="D29" s="72" t="s">
        <v>700</v>
      </c>
      <c r="E29" s="72" t="s">
        <v>611</v>
      </c>
      <c r="F29" s="72" t="s">
        <v>608</v>
      </c>
      <c r="G29" s="74">
        <v>1</v>
      </c>
      <c r="H29" s="121"/>
      <c r="I29" s="121"/>
      <c r="J29" s="121"/>
    </row>
    <row r="30" spans="1:10">
      <c r="A30" s="120"/>
      <c r="B30" s="120" t="s">
        <v>613</v>
      </c>
      <c r="C30" s="71" t="s">
        <v>708</v>
      </c>
      <c r="D30" s="72" t="s">
        <v>700</v>
      </c>
      <c r="E30" s="72">
        <v>100</v>
      </c>
      <c r="F30" s="72" t="s">
        <v>608</v>
      </c>
      <c r="G30" s="74">
        <v>1</v>
      </c>
      <c r="H30" s="121"/>
      <c r="I30" s="121"/>
      <c r="J30" s="121"/>
    </row>
    <row r="31" spans="1:10" ht="27">
      <c r="A31" s="120"/>
      <c r="B31" s="120"/>
      <c r="C31" s="71" t="s">
        <v>709</v>
      </c>
      <c r="D31" s="72" t="s">
        <v>700</v>
      </c>
      <c r="E31" s="72">
        <v>100</v>
      </c>
      <c r="F31" s="72" t="s">
        <v>608</v>
      </c>
      <c r="G31" s="74">
        <v>1</v>
      </c>
      <c r="H31" s="121"/>
      <c r="I31" s="121"/>
      <c r="J31" s="121"/>
    </row>
    <row r="32" spans="1:10" ht="57" customHeight="1">
      <c r="A32" s="120"/>
      <c r="B32" s="120"/>
      <c r="C32" s="71" t="s">
        <v>710</v>
      </c>
      <c r="D32" s="72" t="s">
        <v>700</v>
      </c>
      <c r="E32" s="72">
        <v>100</v>
      </c>
      <c r="F32" s="72" t="s">
        <v>608</v>
      </c>
      <c r="G32" s="74">
        <v>0.97260000000000002</v>
      </c>
      <c r="H32" s="125" t="s">
        <v>711</v>
      </c>
      <c r="I32" s="125"/>
      <c r="J32" s="125"/>
    </row>
    <row r="33" spans="1:10" ht="60.75" customHeight="1">
      <c r="A33" s="120"/>
      <c r="B33" s="120"/>
      <c r="C33" s="71" t="s">
        <v>712</v>
      </c>
      <c r="D33" s="72" t="s">
        <v>713</v>
      </c>
      <c r="E33" s="72" t="s">
        <v>614</v>
      </c>
      <c r="F33" s="72" t="s">
        <v>608</v>
      </c>
      <c r="G33" s="74">
        <v>0.50609999999999999</v>
      </c>
      <c r="H33" s="125" t="s">
        <v>714</v>
      </c>
      <c r="I33" s="125"/>
      <c r="J33" s="125"/>
    </row>
    <row r="34" spans="1:10" ht="13.5" customHeight="1">
      <c r="A34" s="120" t="s">
        <v>616</v>
      </c>
      <c r="B34" s="120" t="s">
        <v>715</v>
      </c>
      <c r="C34" s="75" t="s">
        <v>716</v>
      </c>
      <c r="D34" s="72" t="s">
        <v>700</v>
      </c>
      <c r="E34" s="72" t="s">
        <v>611</v>
      </c>
      <c r="F34" s="72" t="s">
        <v>608</v>
      </c>
      <c r="G34" s="74">
        <f>6.13/10</f>
        <v>0.61299999999999999</v>
      </c>
      <c r="H34" s="126" t="s">
        <v>717</v>
      </c>
      <c r="I34" s="127"/>
      <c r="J34" s="128"/>
    </row>
    <row r="35" spans="1:10">
      <c r="A35" s="120"/>
      <c r="B35" s="120"/>
      <c r="C35" s="75" t="s">
        <v>718</v>
      </c>
      <c r="D35" s="72" t="s">
        <v>700</v>
      </c>
      <c r="E35" s="72" t="s">
        <v>611</v>
      </c>
      <c r="F35" s="72" t="s">
        <v>608</v>
      </c>
      <c r="G35" s="74">
        <v>1</v>
      </c>
      <c r="H35" s="129"/>
      <c r="I35" s="130"/>
      <c r="J35" s="131"/>
    </row>
    <row r="36" spans="1:10">
      <c r="A36" s="120"/>
      <c r="B36" s="120"/>
      <c r="C36" s="75" t="s">
        <v>719</v>
      </c>
      <c r="D36" s="72" t="s">
        <v>700</v>
      </c>
      <c r="E36" s="72" t="s">
        <v>611</v>
      </c>
      <c r="F36" s="72" t="s">
        <v>608</v>
      </c>
      <c r="G36" s="74">
        <v>0.1522</v>
      </c>
      <c r="H36" s="132"/>
      <c r="I36" s="133"/>
      <c r="J36" s="134"/>
    </row>
    <row r="37" spans="1:10" ht="40.5">
      <c r="A37" s="120"/>
      <c r="B37" s="120"/>
      <c r="C37" s="71" t="s">
        <v>720</v>
      </c>
      <c r="D37" s="72" t="s">
        <v>713</v>
      </c>
      <c r="E37" s="72" t="s">
        <v>721</v>
      </c>
      <c r="F37" s="72" t="s">
        <v>608</v>
      </c>
      <c r="G37" s="74">
        <v>0.97260000000000002</v>
      </c>
      <c r="H37" s="121"/>
      <c r="I37" s="121"/>
      <c r="J37" s="121"/>
    </row>
    <row r="38" spans="1:10" ht="27.75" customHeight="1">
      <c r="A38" s="120"/>
      <c r="B38" s="120" t="s">
        <v>722</v>
      </c>
      <c r="C38" s="71" t="s">
        <v>723</v>
      </c>
      <c r="D38" s="72" t="s">
        <v>713</v>
      </c>
      <c r="E38" s="72" t="s">
        <v>724</v>
      </c>
      <c r="F38" s="72" t="s">
        <v>608</v>
      </c>
      <c r="G38" s="74">
        <v>0.95950000000000002</v>
      </c>
      <c r="H38" s="121" t="s">
        <v>725</v>
      </c>
      <c r="I38" s="121"/>
      <c r="J38" s="121"/>
    </row>
    <row r="39" spans="1:10">
      <c r="A39" s="120"/>
      <c r="B39" s="120"/>
      <c r="C39" s="71" t="s">
        <v>726</v>
      </c>
      <c r="D39" s="72" t="s">
        <v>713</v>
      </c>
      <c r="E39" s="72" t="s">
        <v>618</v>
      </c>
      <c r="F39" s="72" t="s">
        <v>608</v>
      </c>
      <c r="G39" s="74">
        <v>0.99980000000000002</v>
      </c>
      <c r="H39" s="121"/>
      <c r="I39" s="121"/>
      <c r="J39" s="121"/>
    </row>
    <row r="40" spans="1:10">
      <c r="A40" s="120"/>
      <c r="B40" s="120"/>
      <c r="C40" s="71" t="s">
        <v>727</v>
      </c>
      <c r="D40" s="72" t="s">
        <v>713</v>
      </c>
      <c r="E40" s="72" t="s">
        <v>618</v>
      </c>
      <c r="F40" s="72" t="s">
        <v>608</v>
      </c>
      <c r="G40" s="74">
        <v>1.0469999999999999</v>
      </c>
      <c r="H40" s="121"/>
      <c r="I40" s="121"/>
      <c r="J40" s="121"/>
    </row>
    <row r="41" spans="1:10">
      <c r="A41" s="120"/>
      <c r="B41" s="120"/>
      <c r="C41" s="71" t="s">
        <v>728</v>
      </c>
      <c r="D41" s="72" t="s">
        <v>713</v>
      </c>
      <c r="E41" s="72" t="s">
        <v>619</v>
      </c>
      <c r="F41" s="72" t="s">
        <v>608</v>
      </c>
      <c r="G41" s="76">
        <v>1</v>
      </c>
      <c r="H41" s="121"/>
      <c r="I41" s="121"/>
      <c r="J41" s="121"/>
    </row>
    <row r="42" spans="1:10" ht="29.25" customHeight="1">
      <c r="A42" s="120"/>
      <c r="B42" s="120" t="s">
        <v>729</v>
      </c>
      <c r="C42" s="71" t="s">
        <v>730</v>
      </c>
      <c r="D42" s="72" t="s">
        <v>713</v>
      </c>
      <c r="E42" s="72" t="s">
        <v>48</v>
      </c>
      <c r="F42" s="72" t="s">
        <v>608</v>
      </c>
      <c r="G42" s="74">
        <v>0.23680000000000001</v>
      </c>
      <c r="H42" s="122" t="s">
        <v>731</v>
      </c>
      <c r="I42" s="123"/>
      <c r="J42" s="124"/>
    </row>
    <row r="43" spans="1:10" ht="28.5" customHeight="1">
      <c r="A43" s="120"/>
      <c r="B43" s="120"/>
      <c r="C43" s="71" t="s">
        <v>732</v>
      </c>
      <c r="D43" s="72" t="s">
        <v>713</v>
      </c>
      <c r="E43" s="72" t="s">
        <v>48</v>
      </c>
      <c r="F43" s="72" t="s">
        <v>608</v>
      </c>
      <c r="G43" s="74">
        <v>0.29210000000000003</v>
      </c>
      <c r="H43" s="122" t="s">
        <v>733</v>
      </c>
      <c r="I43" s="123"/>
      <c r="J43" s="124"/>
    </row>
    <row r="44" spans="1:10" ht="31.5" customHeight="1">
      <c r="A44" s="120"/>
      <c r="B44" s="120"/>
      <c r="C44" s="71" t="s">
        <v>734</v>
      </c>
      <c r="D44" s="72" t="s">
        <v>713</v>
      </c>
      <c r="E44" s="72" t="s">
        <v>48</v>
      </c>
      <c r="F44" s="72" t="s">
        <v>608</v>
      </c>
      <c r="G44" s="74">
        <v>0.31740000000000002</v>
      </c>
      <c r="H44" s="122" t="s">
        <v>735</v>
      </c>
      <c r="I44" s="123"/>
      <c r="J44" s="124"/>
    </row>
    <row r="45" spans="1:10">
      <c r="A45" s="120"/>
      <c r="B45" s="120" t="s">
        <v>736</v>
      </c>
      <c r="C45" s="71" t="s">
        <v>737</v>
      </c>
      <c r="D45" s="72" t="s">
        <v>700</v>
      </c>
      <c r="E45" s="72" t="s">
        <v>620</v>
      </c>
      <c r="F45" s="72" t="s">
        <v>621</v>
      </c>
      <c r="G45" s="77" t="s">
        <v>738</v>
      </c>
      <c r="H45" s="121"/>
      <c r="I45" s="121"/>
      <c r="J45" s="121"/>
    </row>
    <row r="46" spans="1:10">
      <c r="A46" s="120"/>
      <c r="B46" s="120"/>
      <c r="C46" s="71" t="s">
        <v>739</v>
      </c>
      <c r="D46" s="72" t="s">
        <v>700</v>
      </c>
      <c r="E46" s="72" t="s">
        <v>620</v>
      </c>
      <c r="F46" s="72" t="s">
        <v>621</v>
      </c>
      <c r="G46" s="77" t="s">
        <v>740</v>
      </c>
      <c r="H46" s="121"/>
      <c r="I46" s="121"/>
      <c r="J46" s="121"/>
    </row>
    <row r="47" spans="1:10">
      <c r="A47" s="120" t="s">
        <v>622</v>
      </c>
      <c r="B47" s="120" t="s">
        <v>741</v>
      </c>
      <c r="C47" s="71" t="s">
        <v>742</v>
      </c>
      <c r="D47" s="72" t="s">
        <v>713</v>
      </c>
      <c r="E47" s="72" t="s">
        <v>614</v>
      </c>
      <c r="F47" s="72" t="s">
        <v>608</v>
      </c>
      <c r="G47" s="74">
        <v>0.97330000000000005</v>
      </c>
      <c r="H47" s="121"/>
      <c r="I47" s="121"/>
      <c r="J47" s="121"/>
    </row>
    <row r="48" spans="1:10">
      <c r="A48" s="120"/>
      <c r="B48" s="120"/>
      <c r="C48" s="71" t="s">
        <v>743</v>
      </c>
      <c r="D48" s="72" t="s">
        <v>713</v>
      </c>
      <c r="E48" s="72" t="s">
        <v>614</v>
      </c>
      <c r="F48" s="72" t="s">
        <v>608</v>
      </c>
      <c r="G48" s="74">
        <v>0.9919</v>
      </c>
      <c r="H48" s="121"/>
      <c r="I48" s="121"/>
      <c r="J48" s="121"/>
    </row>
    <row r="49" spans="1:10" ht="39" customHeight="1">
      <c r="A49" s="78" t="s">
        <v>744</v>
      </c>
      <c r="B49" s="118" t="s">
        <v>745</v>
      </c>
      <c r="C49" s="118"/>
      <c r="D49" s="118"/>
      <c r="E49" s="118"/>
      <c r="F49" s="118"/>
      <c r="G49" s="118"/>
      <c r="H49" s="118"/>
      <c r="I49" s="118"/>
      <c r="J49" s="118"/>
    </row>
    <row r="50" spans="1:10" s="79" customFormat="1">
      <c r="A50" s="119" t="s">
        <v>746</v>
      </c>
      <c r="B50" s="119"/>
      <c r="C50" s="119"/>
      <c r="D50" s="119"/>
      <c r="E50" s="119"/>
      <c r="F50" s="119"/>
      <c r="G50" s="119"/>
      <c r="H50" s="119"/>
    </row>
    <row r="51" spans="1:10" s="79" customFormat="1">
      <c r="A51" s="119" t="s">
        <v>747</v>
      </c>
      <c r="B51" s="119"/>
      <c r="C51" s="119"/>
      <c r="D51" s="119"/>
      <c r="E51" s="119"/>
      <c r="F51" s="119"/>
      <c r="G51" s="119"/>
      <c r="H51" s="119"/>
    </row>
  </sheetData>
  <mergeCells count="61">
    <mergeCell ref="A1:J1"/>
    <mergeCell ref="A2:J2"/>
    <mergeCell ref="A3:J3"/>
    <mergeCell ref="B4:J4"/>
    <mergeCell ref="A5:A11"/>
    <mergeCell ref="B5:C5"/>
    <mergeCell ref="B6:C6"/>
    <mergeCell ref="J6:J11"/>
    <mergeCell ref="B8:B11"/>
    <mergeCell ref="B12:J12"/>
    <mergeCell ref="A14:J14"/>
    <mergeCell ref="A15:C15"/>
    <mergeCell ref="D15:D16"/>
    <mergeCell ref="E15:E16"/>
    <mergeCell ref="F15:F16"/>
    <mergeCell ref="G15:G16"/>
    <mergeCell ref="H15:J16"/>
    <mergeCell ref="A17:A33"/>
    <mergeCell ref="B17:B26"/>
    <mergeCell ref="H17:J17"/>
    <mergeCell ref="H18:J18"/>
    <mergeCell ref="H19:J19"/>
    <mergeCell ref="H20:J20"/>
    <mergeCell ref="H21:J21"/>
    <mergeCell ref="H22:J22"/>
    <mergeCell ref="H23:J23"/>
    <mergeCell ref="H24:J24"/>
    <mergeCell ref="H25:J25"/>
    <mergeCell ref="H26:J26"/>
    <mergeCell ref="B27:B29"/>
    <mergeCell ref="H27:J27"/>
    <mergeCell ref="H28:J28"/>
    <mergeCell ref="H29:J29"/>
    <mergeCell ref="B30:B33"/>
    <mergeCell ref="H30:J30"/>
    <mergeCell ref="H31:J31"/>
    <mergeCell ref="H32:J32"/>
    <mergeCell ref="H33:J33"/>
    <mergeCell ref="H38:J38"/>
    <mergeCell ref="H39:J39"/>
    <mergeCell ref="H40:J40"/>
    <mergeCell ref="H41:J41"/>
    <mergeCell ref="B42:B44"/>
    <mergeCell ref="H42:J42"/>
    <mergeCell ref="H43:J43"/>
    <mergeCell ref="H44:J44"/>
    <mergeCell ref="B38:B41"/>
    <mergeCell ref="B49:J49"/>
    <mergeCell ref="A50:H50"/>
    <mergeCell ref="A51:H51"/>
    <mergeCell ref="B45:B46"/>
    <mergeCell ref="H45:J45"/>
    <mergeCell ref="H46:J46"/>
    <mergeCell ref="A47:A48"/>
    <mergeCell ref="B47:B48"/>
    <mergeCell ref="H47:J47"/>
    <mergeCell ref="H48:J48"/>
    <mergeCell ref="A34:A46"/>
    <mergeCell ref="B34:B37"/>
    <mergeCell ref="H34:J36"/>
    <mergeCell ref="H37:J37"/>
  </mergeCells>
  <phoneticPr fontId="9" type="noConversion"/>
  <pageMargins left="0.75" right="0.75" top="1" bottom="1" header="0.5" footer="0.5"/>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J19" sqref="J19"/>
    </sheetView>
  </sheetViews>
  <sheetFormatPr defaultColWidth="9" defaultRowHeight="13.5"/>
  <cols>
    <col min="1" max="1" width="9" style="57"/>
    <col min="2" max="2" width="25.75" style="57" bestFit="1" customWidth="1"/>
    <col min="3" max="5" width="9" style="57"/>
    <col min="6" max="6" width="5.875" style="57" customWidth="1"/>
    <col min="7" max="7" width="9" style="57"/>
    <col min="8" max="8" width="6.75" style="57" bestFit="1" customWidth="1"/>
    <col min="9" max="9" width="5" style="57" bestFit="1" customWidth="1"/>
    <col min="10" max="10" width="21.875" style="57" bestFit="1" customWidth="1"/>
    <col min="11" max="16384" width="9" style="57"/>
  </cols>
  <sheetData>
    <row r="1" spans="1:10" ht="24.75">
      <c r="A1" s="140" t="s">
        <v>748</v>
      </c>
      <c r="B1" s="140"/>
      <c r="C1" s="140"/>
      <c r="D1" s="140"/>
      <c r="E1" s="140"/>
      <c r="F1" s="140"/>
      <c r="G1" s="140"/>
      <c r="H1" s="140"/>
      <c r="I1" s="140"/>
      <c r="J1" s="140"/>
    </row>
    <row r="2" spans="1:10" s="163" customFormat="1" ht="13.5" customHeight="1">
      <c r="A2" s="159" t="s">
        <v>760</v>
      </c>
      <c r="B2" s="160" t="s">
        <v>555</v>
      </c>
      <c r="C2" s="160"/>
      <c r="D2" s="160"/>
      <c r="E2" s="160"/>
      <c r="F2" s="161"/>
      <c r="G2" s="161"/>
      <c r="H2" s="161"/>
      <c r="I2" s="161"/>
      <c r="J2" s="162" t="s">
        <v>624</v>
      </c>
    </row>
    <row r="3" spans="1:10" ht="12.75" customHeight="1">
      <c r="A3" s="44"/>
      <c r="B3" s="44"/>
      <c r="C3" s="53"/>
      <c r="D3" s="56"/>
      <c r="E3" s="56"/>
      <c r="F3" s="56"/>
      <c r="G3" s="56"/>
      <c r="H3" s="56"/>
      <c r="I3" s="56"/>
      <c r="J3" s="162" t="s">
        <v>761</v>
      </c>
    </row>
    <row r="4" spans="1:10" ht="23.25" customHeight="1">
      <c r="A4" s="59" t="s">
        <v>625</v>
      </c>
      <c r="B4" s="154" t="s">
        <v>771</v>
      </c>
      <c r="C4" s="154"/>
      <c r="D4" s="154"/>
      <c r="E4" s="154"/>
      <c r="F4" s="154"/>
      <c r="G4" s="154"/>
      <c r="H4" s="154"/>
      <c r="I4" s="154"/>
      <c r="J4" s="154"/>
    </row>
    <row r="5" spans="1:10" ht="27.75" customHeight="1">
      <c r="A5" s="59" t="s">
        <v>626</v>
      </c>
      <c r="B5" s="154" t="s">
        <v>772</v>
      </c>
      <c r="C5" s="154"/>
      <c r="D5" s="154"/>
      <c r="E5" s="59" t="s">
        <v>762</v>
      </c>
      <c r="F5" s="154" t="s">
        <v>773</v>
      </c>
      <c r="G5" s="154"/>
      <c r="H5" s="154"/>
      <c r="I5" s="154"/>
      <c r="J5" s="154"/>
    </row>
    <row r="6" spans="1:10" ht="25.5">
      <c r="A6" s="144" t="s">
        <v>749</v>
      </c>
      <c r="B6" s="59"/>
      <c r="C6" s="59" t="s">
        <v>763</v>
      </c>
      <c r="D6" s="59" t="s">
        <v>764</v>
      </c>
      <c r="E6" s="59" t="s">
        <v>765</v>
      </c>
      <c r="F6" s="144" t="s">
        <v>627</v>
      </c>
      <c r="G6" s="144"/>
      <c r="H6" s="59" t="s">
        <v>628</v>
      </c>
      <c r="I6" s="144" t="s">
        <v>629</v>
      </c>
      <c r="J6" s="144"/>
    </row>
    <row r="7" spans="1:10" ht="27" customHeight="1">
      <c r="A7" s="144"/>
      <c r="B7" s="59" t="s">
        <v>630</v>
      </c>
      <c r="C7" s="59">
        <v>33760620</v>
      </c>
      <c r="D7" s="155">
        <v>33760620</v>
      </c>
      <c r="E7" s="155">
        <v>33760620</v>
      </c>
      <c r="F7" s="144">
        <v>10</v>
      </c>
      <c r="G7" s="144"/>
      <c r="H7" s="164">
        <v>1</v>
      </c>
      <c r="I7" s="144">
        <v>10</v>
      </c>
      <c r="J7" s="144"/>
    </row>
    <row r="8" spans="1:10" ht="24.95" customHeight="1">
      <c r="A8" s="144"/>
      <c r="B8" s="155" t="s">
        <v>770</v>
      </c>
      <c r="C8" s="59">
        <v>33760620</v>
      </c>
      <c r="D8" s="155">
        <v>33760620</v>
      </c>
      <c r="E8" s="155">
        <v>33760620</v>
      </c>
      <c r="F8" s="144" t="s">
        <v>520</v>
      </c>
      <c r="G8" s="144"/>
      <c r="H8" s="59" t="s">
        <v>520</v>
      </c>
      <c r="I8" s="144" t="s">
        <v>520</v>
      </c>
      <c r="J8" s="144"/>
    </row>
    <row r="9" spans="1:10" ht="27" customHeight="1">
      <c r="A9" s="144"/>
      <c r="B9" s="155" t="s">
        <v>750</v>
      </c>
      <c r="C9" s="155"/>
      <c r="D9" s="155"/>
      <c r="E9" s="155"/>
      <c r="F9" s="144" t="s">
        <v>520</v>
      </c>
      <c r="G9" s="144"/>
      <c r="H9" s="59" t="s">
        <v>520</v>
      </c>
      <c r="I9" s="144" t="s">
        <v>520</v>
      </c>
      <c r="J9" s="144"/>
    </row>
    <row r="10" spans="1:10" ht="27" customHeight="1">
      <c r="A10" s="144"/>
      <c r="B10" s="155" t="s">
        <v>751</v>
      </c>
      <c r="C10" s="59"/>
      <c r="D10" s="59"/>
      <c r="E10" s="156"/>
      <c r="F10" s="144" t="s">
        <v>520</v>
      </c>
      <c r="G10" s="144"/>
      <c r="H10" s="59" t="s">
        <v>520</v>
      </c>
      <c r="I10" s="144" t="s">
        <v>520</v>
      </c>
      <c r="J10" s="144"/>
    </row>
    <row r="11" spans="1:10" ht="15" customHeight="1">
      <c r="A11" s="166" t="s">
        <v>632</v>
      </c>
      <c r="B11" s="167"/>
      <c r="C11" s="167"/>
      <c r="D11" s="167"/>
      <c r="E11" s="168"/>
      <c r="F11" s="166" t="s">
        <v>595</v>
      </c>
      <c r="G11" s="167"/>
      <c r="H11" s="167"/>
      <c r="I11" s="167"/>
      <c r="J11" s="168"/>
    </row>
    <row r="12" spans="1:10" ht="54" customHeight="1">
      <c r="A12" s="158" t="s">
        <v>631</v>
      </c>
      <c r="B12" s="115" t="s">
        <v>774</v>
      </c>
      <c r="C12" s="115" t="s">
        <v>576</v>
      </c>
      <c r="D12" s="115" t="s">
        <v>576</v>
      </c>
      <c r="E12" s="115" t="s">
        <v>576</v>
      </c>
      <c r="F12" s="116" t="s">
        <v>633</v>
      </c>
      <c r="G12" s="116" t="s">
        <v>576</v>
      </c>
      <c r="H12" s="116" t="s">
        <v>576</v>
      </c>
      <c r="I12" s="116" t="s">
        <v>576</v>
      </c>
      <c r="J12" s="116" t="s">
        <v>576</v>
      </c>
    </row>
    <row r="13" spans="1:10" ht="21" customHeight="1">
      <c r="A13" s="157" t="s">
        <v>634</v>
      </c>
      <c r="B13" s="157"/>
      <c r="C13" s="157"/>
      <c r="D13" s="157" t="s">
        <v>752</v>
      </c>
      <c r="E13" s="157"/>
      <c r="F13" s="157"/>
      <c r="G13" s="157" t="s">
        <v>753</v>
      </c>
      <c r="H13" s="157"/>
      <c r="I13" s="157"/>
      <c r="J13" s="157"/>
    </row>
    <row r="14" spans="1:10" ht="29.25" customHeight="1">
      <c r="A14" s="59" t="s">
        <v>596</v>
      </c>
      <c r="B14" s="59" t="s">
        <v>597</v>
      </c>
      <c r="C14" s="59" t="s">
        <v>766</v>
      </c>
      <c r="D14" s="59" t="s">
        <v>767</v>
      </c>
      <c r="E14" s="59" t="s">
        <v>600</v>
      </c>
      <c r="F14" s="158" t="s">
        <v>768</v>
      </c>
      <c r="G14" s="158" t="s">
        <v>769</v>
      </c>
      <c r="H14" s="158" t="s">
        <v>627</v>
      </c>
      <c r="I14" s="158" t="s">
        <v>629</v>
      </c>
      <c r="J14" s="158" t="s">
        <v>603</v>
      </c>
    </row>
    <row r="15" spans="1:10" s="53" customFormat="1" ht="36">
      <c r="A15" s="150" t="s">
        <v>604</v>
      </c>
      <c r="B15" s="54" t="s">
        <v>612</v>
      </c>
      <c r="C15" s="49" t="s">
        <v>635</v>
      </c>
      <c r="D15" s="152" t="s">
        <v>636</v>
      </c>
      <c r="E15" s="50">
        <v>1</v>
      </c>
      <c r="F15" s="55" t="s">
        <v>608</v>
      </c>
      <c r="G15" s="50">
        <v>1</v>
      </c>
      <c r="H15" s="55">
        <v>10</v>
      </c>
      <c r="I15" s="55">
        <v>10</v>
      </c>
      <c r="J15" s="52" t="s">
        <v>576</v>
      </c>
    </row>
    <row r="16" spans="1:10" s="53" customFormat="1" ht="24">
      <c r="A16" s="151"/>
      <c r="B16" s="54" t="s">
        <v>613</v>
      </c>
      <c r="C16" s="49" t="s">
        <v>637</v>
      </c>
      <c r="D16" s="148" t="s">
        <v>576</v>
      </c>
      <c r="E16" s="50">
        <v>1</v>
      </c>
      <c r="F16" s="55" t="s">
        <v>608</v>
      </c>
      <c r="G16" s="50">
        <v>1</v>
      </c>
      <c r="H16" s="55">
        <v>10</v>
      </c>
      <c r="I16" s="55">
        <v>10</v>
      </c>
      <c r="J16" s="52" t="s">
        <v>576</v>
      </c>
    </row>
    <row r="17" spans="1:10" s="53" customFormat="1" ht="36">
      <c r="A17" s="151"/>
      <c r="B17" s="150" t="s">
        <v>615</v>
      </c>
      <c r="C17" s="49" t="s">
        <v>638</v>
      </c>
      <c r="D17" s="148"/>
      <c r="E17" s="51" t="s">
        <v>639</v>
      </c>
      <c r="F17" s="55" t="s">
        <v>640</v>
      </c>
      <c r="G17" s="51" t="s">
        <v>639</v>
      </c>
      <c r="H17" s="55">
        <v>5</v>
      </c>
      <c r="I17" s="55">
        <v>5</v>
      </c>
      <c r="J17" s="52"/>
    </row>
    <row r="18" spans="1:10" s="53" customFormat="1" ht="36">
      <c r="A18" s="151"/>
      <c r="B18" s="151"/>
      <c r="C18" s="49" t="s">
        <v>641</v>
      </c>
      <c r="D18" s="148"/>
      <c r="E18" s="51" t="s">
        <v>642</v>
      </c>
      <c r="F18" s="55" t="s">
        <v>640</v>
      </c>
      <c r="G18" s="51" t="s">
        <v>642</v>
      </c>
      <c r="H18" s="55">
        <v>5</v>
      </c>
      <c r="I18" s="55">
        <v>5</v>
      </c>
      <c r="J18" s="52"/>
    </row>
    <row r="19" spans="1:10" s="53" customFormat="1" ht="36">
      <c r="A19" s="151"/>
      <c r="B19" s="151"/>
      <c r="C19" s="49" t="s">
        <v>643</v>
      </c>
      <c r="D19" s="148"/>
      <c r="E19" s="51" t="s">
        <v>644</v>
      </c>
      <c r="F19" s="55" t="s">
        <v>640</v>
      </c>
      <c r="G19" s="51" t="s">
        <v>644</v>
      </c>
      <c r="H19" s="55">
        <v>5</v>
      </c>
      <c r="I19" s="55">
        <v>5</v>
      </c>
      <c r="J19" s="52"/>
    </row>
    <row r="20" spans="1:10" s="53" customFormat="1" ht="36">
      <c r="A20" s="147"/>
      <c r="B20" s="147"/>
      <c r="C20" s="49" t="s">
        <v>645</v>
      </c>
      <c r="D20" s="148" t="s">
        <v>576</v>
      </c>
      <c r="E20" s="51" t="s">
        <v>646</v>
      </c>
      <c r="F20" s="55" t="s">
        <v>640</v>
      </c>
      <c r="G20" s="51" t="s">
        <v>646</v>
      </c>
      <c r="H20" s="55">
        <v>5</v>
      </c>
      <c r="I20" s="55">
        <v>5</v>
      </c>
      <c r="J20" s="52" t="s">
        <v>576</v>
      </c>
    </row>
    <row r="21" spans="1:10" s="53" customFormat="1" ht="24">
      <c r="A21" s="150" t="s">
        <v>616</v>
      </c>
      <c r="B21" s="153" t="s">
        <v>617</v>
      </c>
      <c r="C21" s="49" t="s">
        <v>647</v>
      </c>
      <c r="D21" s="148" t="s">
        <v>576</v>
      </c>
      <c r="E21" s="50" t="s">
        <v>648</v>
      </c>
      <c r="F21" s="55" t="s">
        <v>608</v>
      </c>
      <c r="G21" s="50" t="s">
        <v>648</v>
      </c>
      <c r="H21" s="55">
        <v>15</v>
      </c>
      <c r="I21" s="55">
        <v>15</v>
      </c>
      <c r="J21" s="52" t="s">
        <v>576</v>
      </c>
    </row>
    <row r="22" spans="1:10" s="53" customFormat="1" ht="24">
      <c r="A22" s="147"/>
      <c r="B22" s="149"/>
      <c r="C22" s="49" t="s">
        <v>649</v>
      </c>
      <c r="D22" s="148"/>
      <c r="E22" s="50">
        <v>1</v>
      </c>
      <c r="F22" s="55" t="s">
        <v>608</v>
      </c>
      <c r="G22" s="50">
        <v>1</v>
      </c>
      <c r="H22" s="55">
        <v>15</v>
      </c>
      <c r="I22" s="55">
        <v>15</v>
      </c>
      <c r="J22" s="52"/>
    </row>
    <row r="23" spans="1:10" s="53" customFormat="1" ht="26.1" customHeight="1">
      <c r="A23" s="153" t="s">
        <v>622</v>
      </c>
      <c r="B23" s="153" t="s">
        <v>650</v>
      </c>
      <c r="C23" s="49" t="s">
        <v>623</v>
      </c>
      <c r="D23" s="148"/>
      <c r="E23" s="50" t="s">
        <v>651</v>
      </c>
      <c r="F23" s="55" t="s">
        <v>608</v>
      </c>
      <c r="G23" s="50" t="s">
        <v>651</v>
      </c>
      <c r="H23" s="55">
        <v>10</v>
      </c>
      <c r="I23" s="55">
        <v>10</v>
      </c>
      <c r="J23" s="52"/>
    </row>
    <row r="24" spans="1:10" s="53" customFormat="1" ht="26.1" customHeight="1">
      <c r="A24" s="149"/>
      <c r="B24" s="149"/>
      <c r="C24" s="49" t="s">
        <v>652</v>
      </c>
      <c r="D24" s="148" t="s">
        <v>576</v>
      </c>
      <c r="E24" s="50" t="s">
        <v>651</v>
      </c>
      <c r="F24" s="55" t="s">
        <v>608</v>
      </c>
      <c r="G24" s="50" t="s">
        <v>651</v>
      </c>
      <c r="H24" s="55">
        <v>10</v>
      </c>
      <c r="I24" s="55">
        <v>10</v>
      </c>
      <c r="J24" s="52" t="s">
        <v>576</v>
      </c>
    </row>
    <row r="25" spans="1:10" ht="23.25" customHeight="1">
      <c r="A25" s="144" t="s">
        <v>754</v>
      </c>
      <c r="B25" s="144"/>
      <c r="C25" s="165" t="s">
        <v>776</v>
      </c>
      <c r="D25" s="165"/>
      <c r="E25" s="165"/>
      <c r="F25" s="165"/>
      <c r="G25" s="165"/>
      <c r="H25" s="165"/>
      <c r="I25" s="165"/>
      <c r="J25" s="165"/>
    </row>
    <row r="26" spans="1:10" ht="24" customHeight="1">
      <c r="A26" s="59" t="s">
        <v>653</v>
      </c>
      <c r="B26" s="144">
        <v>100</v>
      </c>
      <c r="C26" s="144"/>
      <c r="D26" s="144"/>
      <c r="E26" s="144"/>
      <c r="F26" s="144"/>
      <c r="G26" s="144"/>
      <c r="H26" s="144"/>
      <c r="I26" s="59">
        <v>100</v>
      </c>
      <c r="J26" s="156" t="s">
        <v>775</v>
      </c>
    </row>
    <row r="27" spans="1:10">
      <c r="A27" s="119" t="s">
        <v>755</v>
      </c>
      <c r="B27" s="119"/>
      <c r="C27" s="119"/>
      <c r="D27" s="119"/>
      <c r="E27" s="119"/>
      <c r="F27" s="119"/>
      <c r="G27" s="119"/>
      <c r="H27" s="119"/>
      <c r="I27" s="119"/>
      <c r="J27" s="119"/>
    </row>
    <row r="28" spans="1:10">
      <c r="A28" s="119" t="s">
        <v>756</v>
      </c>
      <c r="B28" s="119"/>
      <c r="C28" s="119"/>
      <c r="D28" s="119"/>
      <c r="E28" s="119"/>
      <c r="F28" s="119"/>
      <c r="G28" s="119"/>
      <c r="H28" s="119"/>
      <c r="I28" s="119"/>
      <c r="J28" s="119"/>
    </row>
    <row r="29" spans="1:10">
      <c r="A29" s="119" t="s">
        <v>757</v>
      </c>
      <c r="B29" s="119"/>
      <c r="C29" s="119"/>
      <c r="D29" s="119"/>
      <c r="E29" s="119"/>
      <c r="F29" s="119"/>
      <c r="G29" s="119"/>
      <c r="H29" s="119"/>
      <c r="I29" s="119"/>
      <c r="J29" s="119"/>
    </row>
    <row r="30" spans="1:10">
      <c r="A30" s="119" t="s">
        <v>758</v>
      </c>
      <c r="B30" s="119"/>
      <c r="C30" s="119"/>
      <c r="D30" s="119"/>
      <c r="E30" s="119"/>
      <c r="F30" s="119"/>
      <c r="G30" s="119"/>
      <c r="H30" s="119"/>
      <c r="I30" s="119"/>
      <c r="J30" s="119"/>
    </row>
    <row r="31" spans="1:10">
      <c r="A31" s="119" t="s">
        <v>759</v>
      </c>
      <c r="B31" s="119"/>
      <c r="C31" s="119"/>
      <c r="D31" s="119"/>
      <c r="E31" s="119"/>
      <c r="F31" s="119"/>
      <c r="G31" s="119"/>
      <c r="H31" s="119"/>
      <c r="I31" s="119"/>
      <c r="J31" s="119"/>
    </row>
  </sheetData>
  <mergeCells count="38">
    <mergeCell ref="B23:B24"/>
    <mergeCell ref="B12:E12"/>
    <mergeCell ref="F12:J12"/>
    <mergeCell ref="A11:E11"/>
    <mergeCell ref="F11:J11"/>
    <mergeCell ref="A29:J29"/>
    <mergeCell ref="A30:J30"/>
    <mergeCell ref="A31:J31"/>
    <mergeCell ref="B2:E2"/>
    <mergeCell ref="A15:A20"/>
    <mergeCell ref="D15:D24"/>
    <mergeCell ref="B17:B20"/>
    <mergeCell ref="A21:A22"/>
    <mergeCell ref="B21:B22"/>
    <mergeCell ref="A23:A24"/>
    <mergeCell ref="A25:B25"/>
    <mergeCell ref="C25:J25"/>
    <mergeCell ref="B26:H26"/>
    <mergeCell ref="A27:J27"/>
    <mergeCell ref="A28:J28"/>
    <mergeCell ref="A13:C13"/>
    <mergeCell ref="D13:F13"/>
    <mergeCell ref="G13:J13"/>
    <mergeCell ref="F9:G9"/>
    <mergeCell ref="I9:J9"/>
    <mergeCell ref="F10:G10"/>
    <mergeCell ref="I10:J10"/>
    <mergeCell ref="F7:G7"/>
    <mergeCell ref="I7:J7"/>
    <mergeCell ref="F8:G8"/>
    <mergeCell ref="I8:J8"/>
    <mergeCell ref="A1:J1"/>
    <mergeCell ref="B4:J4"/>
    <mergeCell ref="B5:D5"/>
    <mergeCell ref="F5:J5"/>
    <mergeCell ref="A6:A10"/>
    <mergeCell ref="F6:G6"/>
    <mergeCell ref="I6:J6"/>
  </mergeCells>
  <phoneticPr fontId="9" type="noConversion"/>
  <pageMargins left="0.75" right="0.75" top="1" bottom="1" header="0.5" footer="0.5"/>
  <pageSetup paperSize="9" orientation="portrait" copies="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2025-08-07T08:25:49Z</dcterms:created>
  <dcterms:modified xsi:type="dcterms:W3CDTF">2025-08-19T06:28:35Z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2025-08-07T08:25:49.400Z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