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2"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4年度部门整体支出绩效自评情况" sheetId="13" r:id="rId13"/>
    <sheet name="GK14 2024年度部门整体支出绩效自评表" sheetId="14" r:id="rId14"/>
    <sheet name="GK15 2024年度项目支出绩效自评表" sheetId="15" r:id="rId15"/>
  </sheets>
  <calcPr calcId="144525"/>
</workbook>
</file>

<file path=xl/sharedStrings.xml><?xml version="1.0" encoding="utf-8"?>
<sst xmlns="http://schemas.openxmlformats.org/spreadsheetml/2006/main" count="1538" uniqueCount="668">
  <si>
    <t>收入支出决算表</t>
  </si>
  <si>
    <t>公开01表</t>
  </si>
  <si>
    <t>部门：寻甸回族彝族自治县住房和城乡建设局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</si>
  <si>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</si>
  <si>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</si>
  <si>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</si>
  <si>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</si>
  <si>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</si>
  <si>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</si>
  <si>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</si>
  <si>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</si>
  <si>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</si>
  <si>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</si>
  <si>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</si>
  <si>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</si>
  <si>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</si>
  <si>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</si>
  <si>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</si>
  <si>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</si>
  <si>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</si>
  <si>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</si>
  <si>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</si>
  <si>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</si>
  <si>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</si>
  <si>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</si>
  <si>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</si>
  <si>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</si>
  <si>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</si>
  <si>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</si>
  <si>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</si>
  <si>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</si>
  <si>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</si>
  <si>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</si>
  <si>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</si>
  <si>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</si>
  <si>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</si>
  <si>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</si>
  <si>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</si>
  <si>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</si>
  <si>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</si>
  <si>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</si>
  <si>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</si>
  <si>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</si>
  <si>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</si>
  <si>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</si>
  <si>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</si>
  <si>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</si>
  <si>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</si>
  <si>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</si>
  <si>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</si>
  <si>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</si>
  <si>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</si>
  <si>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</si>
  <si>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</si>
  <si>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</si>
  <si>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</si>
  <si>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</si>
  <si>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</si>
  <si>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</si>
  <si>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</si>
  <si>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</si>
  <si>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</si>
  <si>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</si>
  <si>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</si>
  <si>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</si>
  <si>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</si>
  <si>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</si>
  <si>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</si>
  <si>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</si>
  <si>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</si>
  <si>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</si>
  <si>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</si>
  <si>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</si>
  <si>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</si>
  <si>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</si>
  <si>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</si>
  <si>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</si>
  <si>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</si>
  <si>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</si>
  <si>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</si>
  <si>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</si>
  <si>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</si>
  <si>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</si>
  <si>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</si>
  <si>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</si>
  <si>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</si>
  <si>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</si>
  <si>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</si>
  <si>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</si>
  <si>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</si>
  <si>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</si>
  <si>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</si>
  <si>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</si>
  <si>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</si>
  <si>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</si>
  <si>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</si>
  <si>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</si>
  <si>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</si>
  <si>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</si>
  <si>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</si>
  <si>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</si>
  <si>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</si>
  <si>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</si>
  <si>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</si>
  <si>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</si>
  <si>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</si>
  <si>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</si>
  <si>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</si>
  <si>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</si>
  <si>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</si>
  <si>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</si>
  <si>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</si>
  <si>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</si>
  <si>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</si>
  <si>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</si>
  <si>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</si>
  <si>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</si>
  <si>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</si>
  <si>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</si>
  <si>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</si>
  <si>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</si>
  <si>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</si>
  <si>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</si>
  <si>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</si>
  <si>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</si>
  <si>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</si>
  <si>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</si>
  <si>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</si>
  <si>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</si>
  <si>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</si>
  <si>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</si>
  <si>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</si>
  <si>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</si>
  <si>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</si>
  <si>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</si>
  <si>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</si>
  <si>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</si>
  <si>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</si>
  <si>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</si>
  <si>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</si>
  <si>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</si>
  <si>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</si>
  <si>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</si>
  <si>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</si>
  <si>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</si>
  <si>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</si>
  <si>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</si>
  <si>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</si>
  <si>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</si>
  <si>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</si>
  <si>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</si>
  <si>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</si>
  <si>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</si>
  <si>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</si>
  <si>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</si>
  <si>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</si>
  <si>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</si>
  <si>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2110399</t>
  </si>
  <si>
    <t>其他污染防治支出</t>
  </si>
  <si>
    <t>212</t>
  </si>
  <si>
    <t>城乡社区支出</t>
  </si>
  <si>
    <t>21201</t>
  </si>
  <si>
    <t>城乡社区管理事务</t>
  </si>
  <si>
    <t>2120101</t>
  </si>
  <si>
    <t>行政运行</t>
  </si>
  <si>
    <t>21203</t>
  </si>
  <si>
    <t>城乡社区公共设施</t>
  </si>
  <si>
    <t>2120303</t>
  </si>
  <si>
    <t>小城镇基础设施建设</t>
  </si>
  <si>
    <t>2120399</t>
  </si>
  <si>
    <t>其他城乡社区公共设施支出</t>
  </si>
  <si>
    <t>213</t>
  </si>
  <si>
    <t>农林水支出</t>
  </si>
  <si>
    <t>21305</t>
  </si>
  <si>
    <t>巩固脱贫攻坚成果衔接乡村振兴</t>
  </si>
  <si>
    <t>2130504</t>
  </si>
  <si>
    <t>农村基础设施建设</t>
  </si>
  <si>
    <t>221</t>
  </si>
  <si>
    <t>住房保障支出</t>
  </si>
  <si>
    <t>22101</t>
  </si>
  <si>
    <t>保障性安居工程支出</t>
  </si>
  <si>
    <t>2210105</t>
  </si>
  <si>
    <t>农村危房改造</t>
  </si>
  <si>
    <t>2210106</t>
  </si>
  <si>
    <t>公共租赁住房</t>
  </si>
  <si>
    <t>2210107</t>
  </si>
  <si>
    <t>保障性住房租金补贴</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</si>
  <si>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</si>
  <si>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</si>
  <si>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</si>
  <si>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</si>
  <si>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</si>
  <si>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</si>
  <si>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</si>
  <si>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</si>
  <si>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</si>
  <si>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</si>
  <si>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</si>
  <si>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</si>
  <si>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</si>
  <si>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</si>
  <si>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</si>
  <si>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</si>
  <si>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</si>
  <si>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</si>
  <si>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</si>
  <si>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</si>
  <si>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</si>
  <si>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</si>
  <si>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</si>
  <si>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</si>
  <si>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</si>
  <si>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</si>
  <si>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</si>
  <si>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</si>
  <si>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</si>
  <si>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</si>
  <si>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</si>
  <si>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</si>
  <si>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</si>
  <si>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</si>
  <si>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</si>
  <si>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</si>
  <si>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</si>
  <si>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</si>
  <si>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</si>
  <si>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</si>
  <si>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</si>
  <si>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</si>
  <si>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</si>
  <si>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</si>
  <si>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</si>
  <si>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</si>
  <si>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</si>
  <si>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</si>
  <si>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</si>
  <si>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</si>
  <si>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</si>
  <si>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</si>
  <si>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</si>
  <si>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</si>
  <si>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</si>
  <si>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</si>
  <si>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</si>
  <si>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</si>
  <si>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</si>
  <si>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</si>
  <si>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</si>
  <si>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</si>
  <si>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</si>
  <si>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</si>
  <si>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</si>
  <si>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</si>
  <si>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</si>
  <si>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</si>
  <si>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</si>
  <si>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</si>
  <si>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</si>
  <si>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</si>
  <si>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</si>
  <si>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</si>
  <si>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</si>
  <si>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</si>
  <si>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</si>
  <si>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</si>
  <si>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</si>
  <si>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</si>
  <si>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</si>
  <si>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</si>
  <si>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</si>
  <si>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</si>
  <si>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</si>
  <si>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</si>
  <si>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</si>
  <si>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</si>
  <si>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</si>
  <si>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</si>
  <si>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</si>
  <si>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</si>
  <si>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</si>
  <si>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</si>
  <si>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</si>
  <si>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</si>
  <si>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</si>
  <si>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</si>
  <si>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</si>
  <si>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</si>
  <si>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</si>
  <si>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</si>
  <si>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</si>
  <si>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</si>
  <si>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</si>
  <si>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</si>
  <si>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</si>
  <si>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</si>
  <si>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</si>
  <si>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</si>
  <si>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</si>
  <si>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</si>
  <si>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</si>
  <si>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</si>
  <si>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</si>
  <si>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</si>
  <si>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</si>
  <si>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</si>
  <si>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</si>
  <si>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</si>
  <si>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</si>
  <si>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</si>
  <si>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</si>
  <si>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</si>
  <si>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</si>
  <si>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</si>
  <si>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</si>
  <si>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</si>
  <si>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</si>
  <si>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</si>
  <si>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</si>
  <si>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</si>
  <si>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</si>
  <si>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</si>
  <si>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</si>
  <si>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</si>
  <si>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</si>
  <si>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</si>
  <si>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</si>
  <si>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</si>
  <si>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</si>
  <si>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</si>
  <si>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</si>
  <si>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</si>
  <si>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</si>
  <si>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</si>
  <si>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</si>
  <si>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</si>
  <si>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</si>
  <si>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</si>
  <si>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</si>
  <si>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</si>
  <si>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</si>
  <si>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</si>
  <si>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</si>
  <si>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</si>
  <si>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</si>
  <si>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</si>
  <si>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</si>
  <si>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</si>
  <si>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</si>
  <si>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</si>
  <si>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</si>
  <si>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</si>
  <si>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</si>
  <si>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</si>
  <si>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</si>
  <si>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</si>
  <si>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</si>
  <si>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</si>
  <si>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</si>
  <si>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</si>
  <si>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</si>
  <si>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</si>
  <si>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</si>
  <si>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</si>
  <si>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</si>
  <si>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</si>
  <si>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</si>
  <si>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</si>
  <si>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</si>
  <si>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</si>
  <si>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</si>
  <si>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</si>
  <si>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</si>
  <si>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</si>
  <si>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</si>
  <si>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</si>
  <si>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</si>
  <si>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</si>
  <si>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</si>
  <si>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</si>
  <si>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</si>
  <si>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</si>
  <si>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</si>
  <si>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</si>
  <si>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</si>
  <si>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</si>
  <si>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</si>
  <si>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</si>
  <si>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</si>
  <si>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</si>
  <si>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</si>
  <si>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</si>
  <si>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</si>
  <si>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</si>
  <si>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</si>
  <si>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</si>
  <si>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</si>
  <si>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</si>
  <si>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</si>
  <si>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</si>
  <si>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</si>
  <si>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</si>
  <si>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</si>
  <si>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</si>
  <si>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</si>
  <si>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</si>
  <si>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</si>
  <si>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</si>
  <si>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</si>
  <si>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</si>
  <si>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</si>
  <si>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</si>
  <si>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</si>
  <si>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</si>
  <si>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</si>
  <si>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</si>
  <si>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</si>
  <si>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</si>
  <si>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</si>
  <si>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</si>
  <si>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</si>
  <si>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</si>
  <si>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</si>
  <si>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</si>
  <si>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</si>
  <si>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</si>
  <si>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</si>
  <si>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</si>
  <si>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</si>
  <si>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</si>
  <si>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</si>
  <si>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</si>
  <si>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</si>
  <si>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</si>
  <si>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</si>
  <si>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</si>
  <si>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</si>
  <si>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</si>
  <si>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</si>
  <si>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</si>
  <si>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</si>
  <si>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</si>
  <si>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</si>
  <si>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</si>
  <si>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</si>
  <si>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</si>
  <si>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</si>
  <si>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</si>
  <si>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</si>
  <si>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</si>
  <si>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</si>
  <si>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</si>
  <si>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</si>
  <si>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</si>
  <si>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</si>
  <si>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</si>
  <si>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</si>
  <si>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</si>
  <si>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</si>
  <si>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</si>
  <si>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</si>
  <si>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</si>
  <si>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</si>
  <si>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</si>
  <si>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</si>
  <si>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</si>
  <si>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</si>
  <si>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</si>
  <si>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</si>
  <si>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</si>
  <si>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</si>
  <si>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</si>
  <si>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</si>
  <si>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</si>
  <si>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</si>
  <si>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</si>
  <si>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</si>
  <si>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</si>
  <si>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</si>
  <si>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</si>
  <si>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</si>
  <si>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</si>
  <si>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</si>
  <si>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</si>
  <si>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</si>
  <si>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</si>
  <si>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</si>
  <si>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</si>
  <si>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</si>
  <si>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</si>
  <si>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</si>
  <si>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</si>
  <si>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</si>
  <si>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</si>
  <si>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</si>
  <si>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</si>
  <si>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</si>
  <si>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</si>
  <si>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</si>
  <si>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</si>
  <si>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</si>
  <si>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</si>
  <si>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</si>
  <si>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</si>
  <si>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</si>
  <si>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</si>
  <si>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</si>
  <si>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</si>
  <si>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</si>
  <si>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</si>
  <si>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</si>
  <si>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</si>
  <si>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</si>
  <si>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</si>
  <si>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</si>
  <si>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</si>
  <si>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</si>
  <si>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</si>
  <si>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</si>
  <si>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</si>
  <si>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负责贯彻执行党和国家及省、市有关住房和城乡建设、人民防空的方针政策和法律法规与规章。组织研究拟订全县住房和城乡建设、人民防空的政府规章和规范性文件。组织对住房和城乡建设理论和政策的研究。负责研究拟订全县城乡一体化统筹建设事业的地方性规章制度和总体发展战略、产业政策及中长期规划、年度建设计划并指导实施。统一管理城市建设。负责编报建设年度计划。负责全县建筑业、房地产业的行业管理。负责全县市政基础设施建设项目的管理与协调工作。负责住房保障体系建设。</t>
  </si>
  <si>
    <t>（二）部门绩效目标的设立情况</t>
  </si>
  <si>
    <t>保障寻甸县住房和城乡建设行业各项工作稳步开展。</t>
  </si>
  <si>
    <t>（三）部门整体收支情况</t>
  </si>
  <si>
    <t>一、收入决算情况说明
寻甸回族彝族自治县住房和城乡建设局2024年度收入合计22660983.76元。其中：财政拨款收入21804483.76元，占总收入的96.22%；无上级补助收入；无事业收入；无经营收入；无附属单位上缴收入；其他收入856500.00元，占总收入的3.78%。
二、支出决算情况说明
寻甸回族彝族自治县住房和城乡建设局2024年度支出合计22851195.79元。其中：基本支出6455782.49元，占总支出的28.25％；项目支出16395413.30元，占总支出的71.75％；无上缴上级支出；无经营支出；无对附属单位补助支出。</t>
  </si>
  <si>
    <t>（四）部门预算管理制度建设情况</t>
  </si>
  <si>
    <t>我单位建立了《财务管理制度》，各项支出均按照财务制度严格审批，同时差旅费会议费培训费严格按照文件执行。</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</si>
  <si>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</si>
  <si>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r>
      <rPr>
        <sz val="12"/>
        <color rgb="FF000000"/>
        <rFont val="宋体"/>
        <charset val="0"/>
      </rPr>
      <t>寻甸回族彝族自治县住房和城乡建设局部门</t>
    </r>
    <r>
      <rPr>
        <sz val="12"/>
        <color rgb="FF000000"/>
        <rFont val="Times New Roman"/>
        <charset val="0"/>
      </rPr>
      <t>2024</t>
    </r>
    <r>
      <rPr>
        <sz val="12"/>
        <color rgb="FF000000"/>
        <rFont val="宋体"/>
        <charset val="0"/>
      </rPr>
      <t>年度一般公共预算财政拨款</t>
    </r>
    <r>
      <rPr>
        <sz val="12"/>
        <color rgb="FF000000"/>
        <rFont val="Times New Roman"/>
        <charset val="0"/>
      </rPr>
      <t>“</t>
    </r>
    <r>
      <rPr>
        <sz val="12"/>
        <color rgb="FF000000"/>
        <rFont val="宋体"/>
        <charset val="0"/>
      </rPr>
      <t>三公</t>
    </r>
    <r>
      <rPr>
        <sz val="12"/>
        <color rgb="FF000000"/>
        <rFont val="Times New Roman"/>
        <charset val="0"/>
      </rPr>
      <t>”</t>
    </r>
    <r>
      <rPr>
        <sz val="12"/>
        <color rgb="FF000000"/>
        <rFont val="宋体"/>
        <charset val="0"/>
      </rPr>
      <t>经费支出预算为</t>
    </r>
    <r>
      <rPr>
        <sz val="12"/>
        <color rgb="FF000000"/>
        <rFont val="Times New Roman"/>
        <charset val="0"/>
      </rPr>
      <t>2.5</t>
    </r>
    <r>
      <rPr>
        <sz val="12"/>
        <color rgb="FF000000"/>
        <rFont val="宋体"/>
        <charset val="0"/>
      </rPr>
      <t>万元，支出决算为</t>
    </r>
    <r>
      <rPr>
        <sz val="12"/>
        <color rgb="FF000000"/>
        <rFont val="Times New Roman"/>
        <charset val="0"/>
      </rPr>
      <t>2.2158</t>
    </r>
    <r>
      <rPr>
        <sz val="12"/>
        <color rgb="FF000000"/>
        <rFont val="宋体"/>
        <charset val="0"/>
      </rPr>
      <t>万元，完成预算的</t>
    </r>
    <r>
      <rPr>
        <sz val="12"/>
        <color rgb="FF000000"/>
        <rFont val="Times New Roman"/>
        <charset val="0"/>
      </rPr>
      <t>88.63%</t>
    </r>
    <r>
      <rPr>
        <sz val="12"/>
        <color rgb="FF000000"/>
        <rFont val="宋体"/>
        <charset val="0"/>
      </rPr>
      <t>。其中：因公出国（境）费支出决算为</t>
    </r>
    <r>
      <rPr>
        <sz val="12"/>
        <color rgb="FF000000"/>
        <rFont val="Times New Roman"/>
        <charset val="0"/>
      </rPr>
      <t>0</t>
    </r>
    <r>
      <rPr>
        <sz val="12"/>
        <color rgb="FF000000"/>
        <rFont val="宋体"/>
        <charset val="0"/>
      </rPr>
      <t>万元，完成预算的</t>
    </r>
    <r>
      <rPr>
        <sz val="12"/>
        <color rgb="FF000000"/>
        <rFont val="Times New Roman"/>
        <charset val="0"/>
      </rPr>
      <t>0%</t>
    </r>
    <r>
      <rPr>
        <sz val="12"/>
        <color rgb="FF000000"/>
        <rFont val="宋体"/>
        <charset val="0"/>
      </rPr>
      <t>；公务用车购置及运行费支出决算为</t>
    </r>
    <r>
      <rPr>
        <sz val="12"/>
        <color rgb="FF000000"/>
        <rFont val="Times New Roman"/>
        <charset val="0"/>
      </rPr>
      <t>2</t>
    </r>
    <r>
      <rPr>
        <sz val="12"/>
        <color rgb="FF000000"/>
        <rFont val="宋体"/>
        <charset val="0"/>
      </rPr>
      <t>万元，完成预算的</t>
    </r>
    <r>
      <rPr>
        <sz val="12"/>
        <color rgb="FF000000"/>
        <rFont val="Times New Roman"/>
        <charset val="0"/>
      </rPr>
      <t>100%</t>
    </r>
    <r>
      <rPr>
        <sz val="12"/>
        <color rgb="FF000000"/>
        <rFont val="宋体"/>
        <charset val="0"/>
      </rPr>
      <t>；公务接待费支出决算为</t>
    </r>
    <r>
      <rPr>
        <sz val="12"/>
        <color rgb="FF000000"/>
        <rFont val="Times New Roman"/>
        <charset val="0"/>
      </rPr>
      <t>0.2158</t>
    </r>
    <r>
      <rPr>
        <sz val="12"/>
        <color rgb="FF000000"/>
        <rFont val="宋体"/>
        <charset val="0"/>
      </rPr>
      <t>万元，完成预算的</t>
    </r>
    <r>
      <rPr>
        <sz val="12"/>
        <color rgb="FF000000"/>
        <rFont val="Times New Roman"/>
        <charset val="0"/>
      </rPr>
      <t>43.16%</t>
    </r>
    <r>
      <rPr>
        <sz val="12"/>
        <color rgb="FF000000"/>
        <rFont val="宋体"/>
        <charset val="0"/>
      </rPr>
      <t>。</t>
    </r>
    <r>
      <rPr>
        <sz val="12"/>
        <color rgb="FF000000"/>
        <rFont val="Times New Roman"/>
        <charset val="0"/>
      </rPr>
      <t>2024</t>
    </r>
    <r>
      <rPr>
        <sz val="12"/>
        <color rgb="FF000000"/>
        <rFont val="宋体"/>
        <charset val="0"/>
      </rPr>
      <t>年度一般公共预算财政拨款</t>
    </r>
    <r>
      <rPr>
        <sz val="12"/>
        <color rgb="FF000000"/>
        <rFont val="Times New Roman"/>
        <charset val="0"/>
      </rPr>
      <t>“</t>
    </r>
    <r>
      <rPr>
        <sz val="12"/>
        <color rgb="FF000000"/>
        <rFont val="宋体"/>
        <charset val="0"/>
      </rPr>
      <t>三公</t>
    </r>
    <r>
      <rPr>
        <sz val="12"/>
        <color rgb="FF000000"/>
        <rFont val="Times New Roman"/>
        <charset val="0"/>
      </rPr>
      <t>”</t>
    </r>
    <r>
      <rPr>
        <sz val="12"/>
        <color rgb="FF000000"/>
        <rFont val="宋体"/>
        <charset val="0"/>
      </rPr>
      <t>经费支出决算数小于预算数的主要原因是</t>
    </r>
    <r>
      <rPr>
        <sz val="12"/>
        <color rgb="FF000000"/>
        <rFont val="Times New Roman"/>
        <charset val="0"/>
      </rPr>
      <t>2024</t>
    </r>
    <r>
      <rPr>
        <sz val="12"/>
        <color rgb="FF000000"/>
        <rFont val="宋体"/>
        <charset val="0"/>
      </rPr>
      <t>年加强了公务接待事项的审批管理，公务接待活动开展较少，未全额开支接待费用指标。</t>
    </r>
  </si>
  <si>
    <r>
      <rPr>
        <sz val="12"/>
        <color rgb="FF000000"/>
        <rFont val="Times New Roman"/>
        <charset val="0"/>
      </rPr>
      <t>二、绩效自评</t>
    </r>
    <r>
      <rPr>
        <sz val="12"/>
        <color indexed="8"/>
        <rFont val="仿宋"/>
        <charset val="134"/>
      </rPr>
      <t>组织</t>
    </r>
    <r>
      <rPr>
        <sz val="12"/>
        <color rgb="FF000000"/>
        <rFont val="Times New Roman"/>
        <charset val="0"/>
      </rPr>
      <t>情况</t>
    </r>
  </si>
  <si>
    <t>（一）前期准备</t>
  </si>
  <si>
    <t>通过绩效自评，分析单位资源配置的合理性及中长期规划目标完成与履职情况，总结经验做法，找出绩效管理中的薄弱环节，保证财政资金安全有效使用。</t>
  </si>
  <si>
    <t>（二）组织实施</t>
  </si>
  <si>
    <r>
      <rPr>
        <sz val="12"/>
        <color rgb="FF000000"/>
        <rFont val="宋体"/>
        <charset val="0"/>
      </rPr>
      <t>加强组织领导；成立评价小组；建立指标体系；收集全年工作开展的资料、图片及工作总结。</t>
    </r>
    <r>
      <rPr>
        <sz val="12"/>
        <color rgb="FF000000"/>
        <rFont val="Times New Roman"/>
        <charset val="0"/>
      </rPr>
      <t xml:space="preserve">
</t>
    </r>
    <r>
      <rPr>
        <sz val="12"/>
        <color rgb="FF000000"/>
        <rFont val="宋体"/>
        <charset val="0"/>
      </rPr>
      <t>整理资料，对照指标体系框架打分，整改发现的问题，再评价，总结经验做法。</t>
    </r>
  </si>
  <si>
    <t>三、评价情况分析及综合评价结论</t>
  </si>
  <si>
    <r>
      <t>根据寻甸县住房和城乡建设局整体支出绩效评价指标规定的内容，经评价组综合评价，寻甸县住房和城乡建设局</t>
    </r>
    <r>
      <rPr>
        <sz val="12"/>
        <color rgb="FF000000"/>
        <rFont val="Times New Roman"/>
        <charset val="0"/>
      </rPr>
      <t>2024</t>
    </r>
    <r>
      <rPr>
        <sz val="12"/>
        <color rgb="FF000000"/>
        <rFont val="宋体"/>
        <charset val="0"/>
      </rPr>
      <t>年度整体支出绩效评价得分92分，评定为</t>
    </r>
    <r>
      <rPr>
        <sz val="12"/>
        <color rgb="FF000000"/>
        <rFont val="Times New Roman"/>
        <charset val="0"/>
      </rPr>
      <t>“</t>
    </r>
    <r>
      <rPr>
        <sz val="12"/>
        <color rgb="FF000000"/>
        <rFont val="宋体"/>
        <charset val="0"/>
      </rPr>
      <t>优</t>
    </r>
    <r>
      <rPr>
        <sz val="12"/>
        <color rgb="FF000000"/>
        <rFont val="Times New Roman"/>
        <charset val="0"/>
      </rPr>
      <t xml:space="preserve"> ”</t>
    </r>
    <r>
      <rPr>
        <sz val="12"/>
        <color rgb="FF000000"/>
        <rFont val="宋体"/>
        <charset val="0"/>
      </rPr>
      <t>。</t>
    </r>
  </si>
  <si>
    <t>四、存在的问题和整改情况</t>
  </si>
  <si>
    <r>
      <rPr>
        <sz val="12"/>
        <color rgb="FF000000"/>
        <rFont val="宋体"/>
        <charset val="0"/>
      </rPr>
      <t>存在问题：</t>
    </r>
    <r>
      <rPr>
        <sz val="12"/>
        <color rgb="FF000000"/>
        <rFont val="Times New Roman"/>
        <charset val="0"/>
      </rPr>
      <t xml:space="preserve">
1</t>
    </r>
    <r>
      <rPr>
        <sz val="12"/>
        <color rgb="FF000000"/>
        <rFont val="宋体"/>
        <charset val="0"/>
      </rPr>
      <t>、我单位在资金管理和使用方面制度不够完善。</t>
    </r>
    <r>
      <rPr>
        <sz val="12"/>
        <color rgb="FF000000"/>
        <rFont val="Times New Roman"/>
        <charset val="0"/>
      </rPr>
      <t xml:space="preserve">
2</t>
    </r>
    <r>
      <rPr>
        <sz val="12"/>
        <color rgb="FF000000"/>
        <rFont val="宋体"/>
        <charset val="0"/>
      </rPr>
      <t>、对原始凭证的审核不细致。</t>
    </r>
    <r>
      <rPr>
        <sz val="12"/>
        <color rgb="FF000000"/>
        <rFont val="Times New Roman"/>
        <charset val="0"/>
      </rPr>
      <t xml:space="preserve">
3</t>
    </r>
    <r>
      <rPr>
        <sz val="12"/>
        <color rgb="FF000000"/>
        <rFont val="宋体"/>
        <charset val="0"/>
      </rPr>
      <t>、日常办公开支公务卡结算比率有待提高。</t>
    </r>
    <r>
      <rPr>
        <sz val="12"/>
        <color rgb="FF000000"/>
        <rFont val="Times New Roman"/>
        <charset val="0"/>
      </rPr>
      <t xml:space="preserve">
</t>
    </r>
    <r>
      <rPr>
        <sz val="12"/>
        <color rgb="FF000000"/>
        <rFont val="宋体"/>
        <charset val="0"/>
      </rPr>
      <t>改进措施：</t>
    </r>
    <r>
      <rPr>
        <sz val="12"/>
        <color rgb="FF000000"/>
        <rFont val="Times New Roman"/>
        <charset val="0"/>
      </rPr>
      <t xml:space="preserve">
1</t>
    </r>
    <r>
      <rPr>
        <sz val="12"/>
        <color rgb="FF000000"/>
        <rFont val="宋体"/>
        <charset val="0"/>
      </rPr>
      <t>、进一步完善财务制度，规范财经纪律，严格控制非生产性开支，进一步提高公务卡结算比率。</t>
    </r>
    <r>
      <rPr>
        <sz val="12"/>
        <color rgb="FF000000"/>
        <rFont val="Times New Roman"/>
        <charset val="0"/>
      </rPr>
      <t xml:space="preserve">
2</t>
    </r>
    <r>
      <rPr>
        <sz val="12"/>
        <color rgb="FF000000"/>
        <rFont val="宋体"/>
        <charset val="0"/>
      </rPr>
      <t>、加强财务人员培训，不断提高财务人员素质。</t>
    </r>
    <r>
      <rPr>
        <sz val="12"/>
        <color rgb="FF000000"/>
        <rFont val="Times New Roman"/>
        <charset val="0"/>
      </rPr>
      <t xml:space="preserve">
3</t>
    </r>
    <r>
      <rPr>
        <sz val="12"/>
        <color rgb="FF000000"/>
        <rFont val="宋体"/>
        <charset val="0"/>
      </rPr>
      <t>、严格按《新政府会计制度》记账核算，加强对原始凭证的审核。规范原始凭证的编制，记账凭证的填制，做好记账和报账工作。</t>
    </r>
  </si>
  <si>
    <t>五、绩效自评结果应用情况</t>
  </si>
  <si>
    <t>1.通过绩效自评，改善单位内部控制制度；2.提高财政资金使用效益。</t>
  </si>
  <si>
    <t>六、主要经验及做法</t>
  </si>
  <si>
    <t>在以后年度部门整体支出和项目执行过程中，运用结果及时掌控项目的进展和资金使用情况，有效预防及纠正偏离预算绩效目标的行为，保证支出执行率与预算指标相匹配。</t>
  </si>
  <si>
    <t>七、其他需说明的情况</t>
  </si>
  <si>
    <t>无</t>
  </si>
  <si>
    <t>2024年度部门整体支出绩效自评表</t>
  </si>
  <si>
    <t>基本信息</t>
  </si>
  <si>
    <t>部门</t>
  </si>
  <si>
    <t>寻甸回族彝族自治县住房和城乡建设局</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</si>
  <si>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</si>
  <si>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</si>
  <si>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</si>
  <si>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</si>
  <si>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</si>
  <si>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</si>
  <si>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</si>
  <si>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</si>
  <si>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</si>
  <si>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</si>
  <si>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</si>
  <si>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</si>
  <si>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</si>
  <si>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（元）</t>
  </si>
  <si>
    <t>其中：</t>
  </si>
  <si>
    <t>当年财政拨款</t>
  </si>
  <si>
    <t>上年结转资金</t>
  </si>
  <si>
    <t>非财政拨款</t>
  </si>
  <si>
    <t>1.按照县委、县政府的工作部署和要求，在习近平总书记全面建成小康社会指示下巩固成效，积极谋划、推进落实全县乡村振兴战略计划及农村人居环境提升等工作。
2. 坚持规划先行理念启动县城建设。加强与规划主管部门沟通对接，结合总规修编工作进度适时启动控规、专项规划编制，确保县城建设规划科学合理。
3.破解融资难题。依托寻甸城投集团，加大资源整合力度，创新融资方式，积极寻找潜在投资方到参与市政基础设施项目建设，突破县城基础设施建设资金不足的瓶颈。多方努力，争取债券及社会资本尽快推进棚户区改造项目建设。
4.稳步推进城市品质提升行动。扎实推进县城14条道路建设，加快推进春明路、清河路北段道路建设，加快城市道路更新改造，推动凤梧路零星道路、供销大厦至县医院白改黑、三月三路主要破损道路、月华路（龙泉路至易白连接线一段）、凤梧佳苑A、B区之间市政道路修复改造。加快月秀路与寻沾连接线环道，月秀路（江山阅一段）雨污水管及非机动车道、人行道建设。
5.优化提升营商环境。加强对商品房预售资金的监管，加强部门联动和信息共享，化解房地产历史遗留问题；充分发挥各级监管机构和建筑工人实名制管理信息系统的作用，严厉打击建筑业市场违法分包、转包及资质挂靠等违法违规行为。精简审批流程，压缩建设工程项目办理时限。配合相关部门推进联合验收，力争减少施工许可、竣工验收阶段审批时限。同时，逐步实现审批要件数据共享、杜绝重复报件。注重诚信建设，推行住建领域告知承诺制。以告知企业和群众诚信守诺为重点，制定《寻甸县住建局全面推行告知承诺制实施方案》，在工程建设项目审批、企业资质人员资格审批、施工许可前置事项等方面，全面分步推行证明事项告知承诺制，制定告知承诺事项目录、办事指南和工作规程，进一步解决企业群众办证多、办事难等问题。提升服务效能，让数据“多跑路”，企业和群众“少跑腿”。全面取消非必要的线下办理环节。与不动产登记中心加强沟通、配合、信息共享，完善商品房信息数据，逐步实现“不见面”“网上办”“零跑腿”。
6.全力抓好行业振兴。为建筑企业营造良好环境，主动调研走访，积极扶持建筑企业发展壮大。把稳市场、去库存作为房地产工作的重点，继续采取有力措施，确保商品房库存保持在合理区间，巩固房地产市场企稳回升态势，维护房地产价格稳定，进一步规范房地产市场行为，充分发挥资金监管的作用，促进房地产市场平稳健康发展。
7.保障建筑领域安全形势稳定。严厉打击建设工程中的非法违法行为，加大查处力度，充分利用不良行为公示、安全生产许可证管理等手段有效遏制各类违法行为，完成县域内的质量安全生产监督管理工作。</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</si>
  <si>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</si>
  <si>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</si>
  <si>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</si>
  <si>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</si>
  <si>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</si>
  <si>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</si>
  <si>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</si>
  <si>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</si>
  <si>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</si>
  <si>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</si>
  <si>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</si>
  <si>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</si>
  <si>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</si>
  <si>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</si>
  <si>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</si>
  <si>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</si>
  <si>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</si>
  <si>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</si>
  <si>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 xml:space="preserve">保证机构正常运转及员工工资正常发放率
</t>
  </si>
  <si>
    <t>=</t>
  </si>
  <si>
    <t>%</t>
  </si>
  <si>
    <t>质量指标</t>
  </si>
  <si>
    <t xml:space="preserve">　 质量达标率达92%（质量达标率=质量达标实际工作数/计划工作数×100%）
</t>
  </si>
  <si>
    <t>&gt;</t>
  </si>
  <si>
    <t>时效指标</t>
  </si>
  <si>
    <t>全年四个季度每个季度完成全年工作量</t>
  </si>
  <si>
    <t>成本指标</t>
  </si>
  <si>
    <t>全年机构运转成本小于等于财政预算</t>
  </si>
  <si>
    <t>≥</t>
  </si>
  <si>
    <t>效益</t>
  </si>
  <si>
    <t>经济效益</t>
  </si>
  <si>
    <t>促进员工经济收入增长率</t>
  </si>
  <si>
    <t>社会效益</t>
  </si>
  <si>
    <t>行风评议在70%以上名次（本单位行风评议名次数/全县参加行风评议单位总数*100%）</t>
  </si>
  <si>
    <t>生态效益</t>
  </si>
  <si>
    <t>落实河长制，推进水环境治理</t>
  </si>
  <si>
    <t>可持续</t>
  </si>
  <si>
    <t>促进经济社会可持续发展</t>
  </si>
  <si>
    <t>影响指标</t>
  </si>
  <si>
    <t>满意度</t>
  </si>
  <si>
    <t>服务对象</t>
  </si>
  <si>
    <t xml:space="preserve">满意度以20个调查对象为限，满意度&gt;80%。  </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</si>
  <si>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</si>
  <si>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</si>
  <si>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</si>
  <si>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</si>
  <si>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</si>
  <si>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</si>
  <si>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</si>
  <si>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</si>
  <si>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寻甸县住建局2024年度项目支出</t>
  </si>
  <si>
    <t>主管部门</t>
  </si>
  <si>
    <t>寻甸县住房和城乡建设局</t>
  </si>
  <si>
    <t>实施</t>
  </si>
  <si>
    <t>项目资金</t>
  </si>
  <si>
    <t>全年</t>
  </si>
  <si>
    <t>分值</t>
  </si>
  <si>
    <t>执行率</t>
  </si>
  <si>
    <t>得分</t>
  </si>
  <si>
    <t>执行数</t>
  </si>
  <si>
    <t xml:space="preserve"> 非财政拨款</t>
  </si>
  <si>
    <t>预期目标</t>
  </si>
  <si>
    <t>实际完成情况</t>
  </si>
  <si>
    <t>年度总体目标</t>
  </si>
  <si>
    <t>保障住房和城乡建设行业各项工作稳步开展。</t>
  </si>
  <si>
    <t>按要求完成</t>
  </si>
  <si>
    <t>年度指标值</t>
  </si>
  <si>
    <t>指标完成情况</t>
  </si>
  <si>
    <t>一级指标</t>
  </si>
  <si>
    <t>三级</t>
  </si>
  <si>
    <t>偏差原因分析及改进措施</t>
  </si>
  <si>
    <t>产出指标</t>
  </si>
  <si>
    <t>项目资金到位情况</t>
  </si>
  <si>
    <t>＝</t>
  </si>
  <si>
    <t>元</t>
  </si>
  <si>
    <t>项目合格率</t>
  </si>
  <si>
    <t>＞</t>
  </si>
  <si>
    <t>按期开工，按期完工</t>
  </si>
  <si>
    <t>＜</t>
  </si>
  <si>
    <t>支出金额</t>
  </si>
  <si>
    <t>效益指标</t>
  </si>
  <si>
    <t>经济效益指标</t>
  </si>
  <si>
    <t>拉动投资，带动地方发展</t>
  </si>
  <si>
    <t>≤</t>
  </si>
  <si>
    <t>社会效益指标</t>
  </si>
  <si>
    <t>改善人居环境，提高了群众的获得感、幸福感、安全感。</t>
  </si>
  <si>
    <t>≥80%</t>
  </si>
  <si>
    <t>生态效益指标</t>
  </si>
  <si>
    <t>有效改善脏、乱、差现象，完善配套基础设施，提升城市面貌。</t>
  </si>
  <si>
    <t>可持续影响指标</t>
  </si>
  <si>
    <t>完善城市功能，创造有利发展环境。</t>
  </si>
  <si>
    <t>满意度指标</t>
  </si>
  <si>
    <t>通过项目实施，提高群众生活、居住质量</t>
  </si>
  <si>
    <t>其他需要说明的事项</t>
  </si>
  <si>
    <t>总分</t>
  </si>
  <si>
    <t>优秀</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</si>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</sst>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43">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10"/>
      <color rgb="FF000000"/>
      <name val="宋体"/>
      <charset val="134"/>
    </font>
    <font>
      <sz val="9"/>
      <color rgb="FF000000"/>
      <name val="仿宋"/>
      <charset val="134"/>
    </font>
    <font>
      <b/>
      <sz val="10.5"/>
      <color rgb="FF000000"/>
      <name val="仿宋"/>
      <charset val="134"/>
    </font>
    <font>
      <sz val="12"/>
      <color rgb="FFFF0000"/>
      <name val="仿宋"/>
      <charset val="134"/>
    </font>
    <font>
      <sz val="12"/>
      <color rgb="FF000000"/>
      <name val="Times New Roman"/>
      <charset val="0"/>
    </font>
    <font>
      <sz val="12"/>
      <color rgb="FF000000"/>
      <name val="宋体"/>
      <charset val="0"/>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1"/>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indexed="8"/>
      <name val="Times New Roman"/>
      <charset val="0"/>
    </font>
    <font>
      <sz val="5.5"/>
      <color indexed="8"/>
      <name val="仿宋"/>
      <charset val="134"/>
    </font>
    <font>
      <sz val="12"/>
      <color indexed="8"/>
      <name val="仿宋"/>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52">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right/>
      <top/>
      <bottom style="medium">
        <color rgb="FF000000"/>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style="medium">
        <color auto="1"/>
      </left>
      <right style="medium">
        <color auto="1"/>
      </right>
      <top/>
      <bottom/>
      <diagonal/>
    </border>
    <border>
      <left/>
      <right style="medium">
        <color auto="1"/>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style="medium">
        <color auto="1"/>
      </left>
      <right style="medium">
        <color auto="1"/>
      </right>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 fillId="0" borderId="0" applyFont="0" applyFill="0" applyBorder="0" applyAlignment="0" applyProtection="0">
      <alignment vertical="center"/>
    </xf>
    <xf numFmtId="0" fontId="21" fillId="27" borderId="0" applyNumberFormat="0" applyBorder="0" applyAlignment="0" applyProtection="0">
      <alignment vertical="center"/>
    </xf>
    <xf numFmtId="0" fontId="36" fillId="24" borderId="50"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1" fillId="7" borderId="0" applyNumberFormat="0" applyBorder="0" applyAlignment="0" applyProtection="0">
      <alignment vertical="center"/>
    </xf>
    <xf numFmtId="0" fontId="28" fillId="11" borderId="0" applyNumberFormat="0" applyBorder="0" applyAlignment="0" applyProtection="0">
      <alignment vertical="center"/>
    </xf>
    <xf numFmtId="43" fontId="1" fillId="0" borderId="0" applyFont="0" applyFill="0" applyBorder="0" applyAlignment="0" applyProtection="0">
      <alignment vertical="center"/>
    </xf>
    <xf numFmtId="0" fontId="29" fillId="30" borderId="0" applyNumberFormat="0" applyBorder="0" applyAlignment="0" applyProtection="0">
      <alignment vertical="center"/>
    </xf>
    <xf numFmtId="0" fontId="34" fillId="0" borderId="0" applyNumberFormat="0" applyFill="0" applyBorder="0" applyAlignment="0" applyProtection="0">
      <alignment vertical="center"/>
    </xf>
    <xf numFmtId="9"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1" fillId="16" borderId="47" applyNumberFormat="0" applyFont="0" applyAlignment="0" applyProtection="0">
      <alignment vertical="center"/>
    </xf>
    <xf numFmtId="0" fontId="29" fillId="23"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45" applyNumberFormat="0" applyFill="0" applyAlignment="0" applyProtection="0">
      <alignment vertical="center"/>
    </xf>
    <xf numFmtId="0" fontId="23" fillId="0" borderId="45" applyNumberFormat="0" applyFill="0" applyAlignment="0" applyProtection="0">
      <alignment vertical="center"/>
    </xf>
    <xf numFmtId="0" fontId="29" fillId="29" borderId="0" applyNumberFormat="0" applyBorder="0" applyAlignment="0" applyProtection="0">
      <alignment vertical="center"/>
    </xf>
    <xf numFmtId="0" fontId="26" fillId="0" borderId="49" applyNumberFormat="0" applyFill="0" applyAlignment="0" applyProtection="0">
      <alignment vertical="center"/>
    </xf>
    <xf numFmtId="0" fontId="29" fillId="22" borderId="0" applyNumberFormat="0" applyBorder="0" applyAlignment="0" applyProtection="0">
      <alignment vertical="center"/>
    </xf>
    <xf numFmtId="0" fontId="30" fillId="15" borderId="46" applyNumberFormat="0" applyAlignment="0" applyProtection="0">
      <alignment vertical="center"/>
    </xf>
    <xf numFmtId="0" fontId="37" fillId="15" borderId="50" applyNumberFormat="0" applyAlignment="0" applyProtection="0">
      <alignment vertical="center"/>
    </xf>
    <xf numFmtId="0" fontId="22" fillId="6" borderId="44" applyNumberFormat="0" applyAlignment="0" applyProtection="0">
      <alignment vertical="center"/>
    </xf>
    <xf numFmtId="0" fontId="21" fillId="34" borderId="0" applyNumberFormat="0" applyBorder="0" applyAlignment="0" applyProtection="0">
      <alignment vertical="center"/>
    </xf>
    <xf numFmtId="0" fontId="29" fillId="19" borderId="0" applyNumberFormat="0" applyBorder="0" applyAlignment="0" applyProtection="0">
      <alignment vertical="center"/>
    </xf>
    <xf numFmtId="0" fontId="38" fillId="0" borderId="51" applyNumberFormat="0" applyFill="0" applyAlignment="0" applyProtection="0">
      <alignment vertical="center"/>
    </xf>
    <xf numFmtId="0" fontId="32" fillId="0" borderId="48" applyNumberFormat="0" applyFill="0" applyAlignment="0" applyProtection="0">
      <alignment vertical="center"/>
    </xf>
    <xf numFmtId="0" fontId="39" fillId="33" borderId="0" applyNumberFormat="0" applyBorder="0" applyAlignment="0" applyProtection="0">
      <alignment vertical="center"/>
    </xf>
    <xf numFmtId="0" fontId="35" fillId="21" borderId="0" applyNumberFormat="0" applyBorder="0" applyAlignment="0" applyProtection="0">
      <alignment vertical="center"/>
    </xf>
    <xf numFmtId="0" fontId="21" fillId="26" borderId="0" applyNumberFormat="0" applyBorder="0" applyAlignment="0" applyProtection="0">
      <alignment vertical="center"/>
    </xf>
    <xf numFmtId="0" fontId="29" fillId="14" borderId="0" applyNumberFormat="0" applyBorder="0" applyAlignment="0" applyProtection="0">
      <alignment vertical="center"/>
    </xf>
    <xf numFmtId="0" fontId="21" fillId="25" borderId="0" applyNumberFormat="0" applyBorder="0" applyAlignment="0" applyProtection="0">
      <alignment vertical="center"/>
    </xf>
    <xf numFmtId="0" fontId="21" fillId="5" borderId="0" applyNumberFormat="0" applyBorder="0" applyAlignment="0" applyProtection="0">
      <alignment vertical="center"/>
    </xf>
    <xf numFmtId="0" fontId="21" fillId="32" borderId="0" applyNumberFormat="0" applyBorder="0" applyAlignment="0" applyProtection="0">
      <alignment vertical="center"/>
    </xf>
    <xf numFmtId="0" fontId="21" fillId="10" borderId="0" applyNumberFormat="0" applyBorder="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1" fillId="31" borderId="0" applyNumberFormat="0" applyBorder="0" applyAlignment="0" applyProtection="0">
      <alignment vertical="center"/>
    </xf>
    <xf numFmtId="0" fontId="21" fillId="9" borderId="0" applyNumberFormat="0" applyBorder="0" applyAlignment="0" applyProtection="0">
      <alignment vertical="center"/>
    </xf>
    <xf numFmtId="0" fontId="29" fillId="12" borderId="0" applyNumberFormat="0" applyBorder="0" applyAlignment="0" applyProtection="0">
      <alignment vertical="center"/>
    </xf>
    <xf numFmtId="0" fontId="21" fillId="4" borderId="0" applyNumberFormat="0" applyBorder="0" applyAlignment="0" applyProtection="0">
      <alignment vertical="center"/>
    </xf>
    <xf numFmtId="0" fontId="29" fillId="28" borderId="0" applyNumberFormat="0" applyBorder="0" applyAlignment="0" applyProtection="0">
      <alignment vertical="center"/>
    </xf>
    <xf numFmtId="0" fontId="29" fillId="17" borderId="0" applyNumberFormat="0" applyBorder="0" applyAlignment="0" applyProtection="0">
      <alignment vertical="center"/>
    </xf>
    <xf numFmtId="0" fontId="21" fillId="8" borderId="0" applyNumberFormat="0" applyBorder="0" applyAlignment="0" applyProtection="0">
      <alignment vertical="center"/>
    </xf>
    <xf numFmtId="0" fontId="29" fillId="20" borderId="0" applyNumberFormat="0" applyBorder="0" applyAlignment="0" applyProtection="0">
      <alignment vertical="center"/>
    </xf>
    <xf numFmtId="0" fontId="10" fillId="0" borderId="0"/>
  </cellStyleXfs>
  <cellXfs count="16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0" borderId="4" xfId="0" applyFont="1" applyFill="1" applyBorder="1" applyAlignment="1">
      <alignment horizontal="right"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9" fontId="3" fillId="0" borderId="4" xfId="11"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9" fontId="3" fillId="2" borderId="4" xfId="11" applyFont="1" applyFill="1" applyBorder="1" applyAlignment="1">
      <alignment horizontal="center" vertical="center" wrapText="1"/>
    </xf>
    <xf numFmtId="0" fontId="1" fillId="0" borderId="16"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7" xfId="0" applyFont="1" applyFill="1" applyBorder="1" applyAlignment="1">
      <alignment horizontal="left" vertical="center" wrapText="1"/>
    </xf>
    <xf numFmtId="9" fontId="3" fillId="0" borderId="13"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1" fillId="0" borderId="15" xfId="0" applyFont="1" applyFill="1" applyBorder="1" applyAlignment="1">
      <alignment horizontal="center" vertical="center"/>
    </xf>
    <xf numFmtId="9" fontId="3" fillId="0" borderId="20"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 fillId="0" borderId="18" xfId="0" applyFont="1" applyFill="1" applyBorder="1" applyAlignment="1">
      <alignment horizontal="center" vertical="center"/>
    </xf>
    <xf numFmtId="0" fontId="3" fillId="0" borderId="21" xfId="0" applyFont="1" applyFill="1" applyBorder="1" applyAlignment="1">
      <alignment horizontal="justify" wrapText="1"/>
    </xf>
    <xf numFmtId="0" fontId="3" fillId="0" borderId="11" xfId="0" applyFont="1" applyFill="1" applyBorder="1" applyAlignment="1">
      <alignment horizontal="justify" wrapText="1"/>
    </xf>
    <xf numFmtId="0" fontId="4" fillId="0" borderId="0" xfId="0" applyFont="1" applyFill="1" applyBorder="1" applyAlignment="1">
      <alignment horizontal="left" vertical="center"/>
    </xf>
    <xf numFmtId="0" fontId="3" fillId="0" borderId="22" xfId="0" applyFont="1" applyFill="1" applyBorder="1" applyAlignment="1">
      <alignment horizontal="justify" wrapText="1"/>
    </xf>
    <xf numFmtId="0" fontId="5" fillId="0" borderId="4" xfId="0" applyFont="1" applyFill="1" applyBorder="1" applyAlignment="1">
      <alignment horizontal="justify" vertical="center" wrapText="1"/>
    </xf>
    <xf numFmtId="0" fontId="1" fillId="0" borderId="0" xfId="0" applyFont="1" applyFill="1" applyBorder="1" applyAlignment="1">
      <alignment horizontal="left" vertical="center"/>
    </xf>
    <xf numFmtId="0" fontId="6" fillId="0" borderId="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4" xfId="0" applyFont="1" applyFill="1" applyBorder="1" applyAlignment="1">
      <alignment horizontal="center" vertical="center"/>
    </xf>
    <xf numFmtId="4" fontId="3" fillId="0" borderId="4" xfId="0" applyNumberFormat="1" applyFont="1" applyFill="1" applyBorder="1" applyAlignment="1">
      <alignment horizontal="center" vertical="center" wrapText="1"/>
    </xf>
    <xf numFmtId="9" fontId="3" fillId="0" borderId="4" xfId="11" applyFont="1" applyFill="1" applyBorder="1" applyAlignment="1">
      <alignment horizontal="center" vertical="center"/>
    </xf>
    <xf numFmtId="0" fontId="5" fillId="0" borderId="23" xfId="0" applyFont="1" applyFill="1" applyBorder="1" applyAlignment="1">
      <alignment horizontal="center" vertical="center" wrapText="1"/>
    </xf>
    <xf numFmtId="4" fontId="3" fillId="0" borderId="4" xfId="0" applyNumberFormat="1" applyFont="1" applyFill="1" applyBorder="1" applyAlignment="1">
      <alignment horizontal="center" vertical="center"/>
    </xf>
    <xf numFmtId="4" fontId="3" fillId="2" borderId="4" xfId="0" applyNumberFormat="1" applyFont="1" applyFill="1" applyBorder="1" applyAlignment="1">
      <alignment horizontal="center" vertical="center"/>
    </xf>
    <xf numFmtId="0" fontId="1" fillId="0" borderId="23" xfId="0" applyFont="1" applyFill="1" applyBorder="1" applyAlignment="1">
      <alignment vertical="center"/>
    </xf>
    <xf numFmtId="0" fontId="3" fillId="0" borderId="6" xfId="0" applyFont="1" applyFill="1" applyBorder="1" applyAlignment="1">
      <alignment horizontal="justify" vertical="center"/>
    </xf>
    <xf numFmtId="4" fontId="3" fillId="0" borderId="6" xfId="0" applyNumberFormat="1" applyFont="1" applyFill="1" applyBorder="1" applyAlignment="1">
      <alignment horizontal="center" vertical="center"/>
    </xf>
    <xf numFmtId="9" fontId="3" fillId="2" borderId="4" xfId="11" applyFont="1" applyFill="1" applyBorder="1" applyAlignment="1">
      <alignment horizontal="center" vertical="center"/>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9" fontId="3" fillId="2" borderId="4" xfId="11" applyFont="1" applyFill="1" applyBorder="1" applyAlignment="1" applyProtection="1">
      <alignment horizontal="center" vertical="center"/>
    </xf>
    <xf numFmtId="0" fontId="3" fillId="0" borderId="0" xfId="0" applyFont="1" applyFill="1" applyBorder="1" applyAlignment="1">
      <alignment horizontal="right" vertical="center"/>
    </xf>
    <xf numFmtId="4" fontId="3" fillId="0" borderId="3" xfId="0" applyNumberFormat="1" applyFont="1" applyFill="1" applyBorder="1" applyAlignment="1">
      <alignment horizontal="center" vertical="center"/>
    </xf>
    <xf numFmtId="0" fontId="1" fillId="0" borderId="3" xfId="0" applyFont="1" applyFill="1" applyBorder="1" applyAlignment="1">
      <alignment vertical="center"/>
    </xf>
    <xf numFmtId="4" fontId="3" fillId="0" borderId="23"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9" fontId="3" fillId="2" borderId="6" xfId="11" applyFont="1" applyFill="1" applyBorder="1" applyAlignment="1">
      <alignment horizontal="center" vertical="center"/>
    </xf>
    <xf numFmtId="0" fontId="3" fillId="0" borderId="24" xfId="0" applyFont="1" applyFill="1" applyBorder="1" applyAlignment="1">
      <alignment horizontal="center" vertical="center" wrapText="1"/>
    </xf>
    <xf numFmtId="0" fontId="1" fillId="0" borderId="25" xfId="0" applyFont="1" applyFill="1" applyBorder="1" applyAlignment="1">
      <alignment vertical="center" wrapText="1"/>
    </xf>
    <xf numFmtId="0" fontId="1" fillId="0" borderId="26" xfId="0" applyFont="1" applyFill="1" applyBorder="1" applyAlignment="1">
      <alignment vertical="center"/>
    </xf>
    <xf numFmtId="0" fontId="1" fillId="0" borderId="27" xfId="0" applyFont="1" applyFill="1" applyBorder="1" applyAlignment="1">
      <alignment vertical="center"/>
    </xf>
    <xf numFmtId="0" fontId="1" fillId="0" borderId="4" xfId="0" applyFont="1" applyFill="1" applyBorder="1" applyAlignment="1">
      <alignment vertical="center"/>
    </xf>
    <xf numFmtId="0" fontId="1" fillId="0" borderId="28" xfId="0" applyFont="1" applyFill="1" applyBorder="1" applyAlignment="1">
      <alignment vertical="center"/>
    </xf>
    <xf numFmtId="0" fontId="1" fillId="0" borderId="13" xfId="0" applyFont="1" applyFill="1" applyBorder="1" applyAlignment="1">
      <alignment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1" fillId="0" borderId="6" xfId="0" applyFont="1" applyFill="1" applyBorder="1" applyAlignment="1">
      <alignment vertical="center"/>
    </xf>
    <xf numFmtId="0" fontId="3" fillId="0" borderId="14" xfId="0" applyFont="1" applyFill="1" applyBorder="1" applyAlignment="1">
      <alignment horizontal="center" vertical="center" wrapText="1"/>
    </xf>
    <xf numFmtId="9" fontId="3" fillId="0" borderId="2" xfId="11" applyNumberFormat="1" applyFont="1" applyFill="1" applyBorder="1" applyAlignment="1">
      <alignment horizontal="center" vertical="center" wrapText="1"/>
    </xf>
    <xf numFmtId="9" fontId="3" fillId="0" borderId="2" xfId="11" applyFont="1" applyFill="1" applyBorder="1" applyAlignment="1">
      <alignment horizontal="center" vertical="center" wrapText="1"/>
    </xf>
    <xf numFmtId="9" fontId="3" fillId="0" borderId="4" xfId="11" applyNumberFormat="1" applyFont="1" applyFill="1" applyBorder="1" applyAlignment="1">
      <alignment horizontal="center" vertical="center"/>
    </xf>
    <xf numFmtId="10" fontId="3" fillId="0" borderId="4" xfId="11" applyNumberFormat="1" applyFont="1" applyFill="1" applyBorder="1" applyAlignment="1">
      <alignment horizontal="center" vertical="center"/>
    </xf>
    <xf numFmtId="0" fontId="1" fillId="0" borderId="29" xfId="0" applyFont="1" applyFill="1" applyBorder="1" applyAlignment="1">
      <alignment horizontal="center" vertical="center"/>
    </xf>
    <xf numFmtId="0" fontId="3" fillId="0" borderId="0" xfId="0" applyFont="1" applyFill="1" applyBorder="1" applyAlignment="1">
      <alignment horizontal="center" vertical="center" wrapText="1"/>
    </xf>
    <xf numFmtId="9" fontId="3" fillId="0" borderId="6" xfId="11"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7" fillId="0" borderId="4"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7" fillId="0" borderId="6" xfId="0" applyFont="1" applyFill="1" applyBorder="1" applyAlignment="1">
      <alignment horizontal="center" vertical="center"/>
    </xf>
    <xf numFmtId="0" fontId="1" fillId="0" borderId="30" xfId="0" applyFont="1" applyFill="1" applyBorder="1" applyAlignment="1">
      <alignment vertical="center"/>
    </xf>
    <xf numFmtId="0" fontId="1" fillId="0" borderId="12" xfId="0" applyFont="1" applyFill="1" applyBorder="1" applyAlignment="1">
      <alignment vertical="center"/>
    </xf>
    <xf numFmtId="0" fontId="1" fillId="0" borderId="20" xfId="0" applyFont="1" applyFill="1" applyBorder="1" applyAlignment="1">
      <alignment vertical="center"/>
    </xf>
    <xf numFmtId="0" fontId="8" fillId="0" borderId="31" xfId="0" applyFont="1" applyFill="1" applyBorder="1" applyAlignment="1">
      <alignment horizontal="justify" vertical="center" wrapText="1"/>
    </xf>
    <xf numFmtId="0" fontId="8" fillId="0" borderId="11" xfId="0" applyFont="1" applyFill="1" applyBorder="1" applyAlignment="1">
      <alignment horizontal="justify" vertical="center" wrapText="1"/>
    </xf>
    <xf numFmtId="0" fontId="8" fillId="0" borderId="22" xfId="0" applyFont="1" applyFill="1" applyBorder="1" applyAlignment="1">
      <alignment horizontal="left" vertical="center" wrapText="1"/>
    </xf>
    <xf numFmtId="0" fontId="8" fillId="0" borderId="13" xfId="0" applyFont="1" applyFill="1" applyBorder="1" applyAlignment="1">
      <alignment horizontal="justify" vertical="center" wrapText="1"/>
    </xf>
    <xf numFmtId="0" fontId="8" fillId="0" borderId="20"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8" fillId="0" borderId="32" xfId="0" applyFont="1" applyFill="1" applyBorder="1" applyAlignment="1">
      <alignment horizontal="justify" vertical="center" wrapText="1"/>
    </xf>
    <xf numFmtId="0" fontId="8" fillId="0" borderId="12" xfId="0" applyFont="1" applyFill="1" applyBorder="1" applyAlignment="1">
      <alignment horizontal="justify" vertical="center" wrapText="1"/>
    </xf>
    <xf numFmtId="0" fontId="8" fillId="0" borderId="28" xfId="0" applyFont="1" applyFill="1" applyBorder="1" applyAlignment="1">
      <alignment horizontal="justify" vertical="center" wrapText="1"/>
    </xf>
    <xf numFmtId="0" fontId="9" fillId="0" borderId="20" xfId="0" applyFont="1" applyFill="1" applyBorder="1" applyAlignment="1">
      <alignment horizontal="left" vertical="center" wrapText="1"/>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ill="1" applyBorder="1" applyAlignment="1">
      <alignment vertical="center"/>
    </xf>
    <xf numFmtId="0" fontId="10" fillId="0" borderId="0" xfId="49" applyFill="1" applyBorder="1" applyAlignment="1">
      <alignment vertical="center" wrapText="1"/>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4" fillId="0" borderId="33" xfId="0" applyFont="1" applyFill="1" applyBorder="1" applyAlignment="1">
      <alignment horizontal="center" vertical="center" shrinkToFit="1"/>
    </xf>
    <xf numFmtId="0" fontId="14" fillId="0" borderId="34" xfId="0" applyFont="1" applyFill="1" applyBorder="1" applyAlignment="1">
      <alignment horizontal="center" vertical="center" shrinkToFit="1"/>
    </xf>
    <xf numFmtId="0" fontId="14" fillId="0" borderId="33" xfId="0" applyFont="1" applyFill="1" applyBorder="1" applyAlignment="1">
      <alignment horizontal="center" vertical="center" wrapText="1"/>
    </xf>
    <xf numFmtId="4" fontId="14" fillId="0" borderId="34" xfId="0" applyNumberFormat="1" applyFont="1" applyFill="1" applyBorder="1" applyAlignment="1">
      <alignment horizontal="center" vertical="center" shrinkToFit="1"/>
    </xf>
    <xf numFmtId="4" fontId="14" fillId="0" borderId="35" xfId="0" applyNumberFormat="1" applyFont="1" applyFill="1" applyBorder="1" applyAlignment="1">
      <alignment horizontal="center" vertical="center" shrinkToFit="1"/>
    </xf>
    <xf numFmtId="0" fontId="14" fillId="0" borderId="36" xfId="0" applyFont="1" applyFill="1" applyBorder="1" applyAlignment="1">
      <alignment horizontal="center" vertical="center" shrinkToFit="1"/>
    </xf>
    <xf numFmtId="4" fontId="14" fillId="0" borderId="33" xfId="0" applyNumberFormat="1" applyFont="1" applyFill="1" applyBorder="1" applyAlignment="1">
      <alignment horizontal="center" vertical="center" shrinkToFit="1"/>
    </xf>
    <xf numFmtId="0" fontId="14" fillId="0" borderId="37" xfId="0" applyFont="1" applyFill="1" applyBorder="1" applyAlignment="1">
      <alignment horizontal="center" vertical="center" shrinkToFit="1"/>
    </xf>
    <xf numFmtId="49" fontId="14" fillId="0" borderId="33" xfId="0" applyNumberFormat="1" applyFont="1" applyFill="1" applyBorder="1" applyAlignment="1">
      <alignment horizontal="center" vertical="center" shrinkToFit="1"/>
    </xf>
    <xf numFmtId="0" fontId="14" fillId="0" borderId="33" xfId="0" applyFont="1" applyFill="1" applyBorder="1" applyAlignment="1">
      <alignment horizontal="left" vertical="center" shrinkToFit="1"/>
    </xf>
    <xf numFmtId="4" fontId="14" fillId="0" borderId="33" xfId="0" applyNumberFormat="1" applyFont="1" applyFill="1" applyBorder="1" applyAlignment="1">
      <alignment horizontal="right" vertical="center" shrinkToFit="1"/>
    </xf>
    <xf numFmtId="4" fontId="15" fillId="0" borderId="33" xfId="0" applyNumberFormat="1" applyFont="1" applyFill="1" applyBorder="1" applyAlignment="1">
      <alignment horizontal="right" vertical="center" shrinkToFit="1"/>
    </xf>
    <xf numFmtId="0" fontId="16"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10" fillId="0" borderId="0" xfId="0" applyFont="1" applyFill="1" applyBorder="1" applyAlignment="1">
      <alignment wrapText="1"/>
    </xf>
    <xf numFmtId="4" fontId="14" fillId="0" borderId="35" xfId="0" applyNumberFormat="1" applyFont="1" applyFill="1" applyBorder="1" applyAlignment="1">
      <alignment horizontal="center" vertical="center" wrapText="1" shrinkToFit="1"/>
    </xf>
    <xf numFmtId="4" fontId="14" fillId="0" borderId="38" xfId="0" applyNumberFormat="1" applyFont="1" applyFill="1" applyBorder="1" applyAlignment="1">
      <alignment horizontal="center" vertical="center" shrinkToFit="1"/>
    </xf>
    <xf numFmtId="0" fontId="14" fillId="0" borderId="33" xfId="0" applyFont="1" applyFill="1" applyBorder="1" applyAlignment="1">
      <alignment horizontal="center" vertical="center" wrapText="1" shrinkToFit="1"/>
    </xf>
    <xf numFmtId="4" fontId="14" fillId="0" borderId="39" xfId="0" applyNumberFormat="1" applyFont="1" applyFill="1" applyBorder="1" applyAlignment="1">
      <alignment horizontal="center" vertical="center" shrinkToFit="1"/>
    </xf>
    <xf numFmtId="4" fontId="14" fillId="0" borderId="40" xfId="0" applyNumberFormat="1" applyFont="1" applyFill="1" applyBorder="1" applyAlignment="1">
      <alignment horizontal="center" vertical="center" shrinkToFit="1"/>
    </xf>
    <xf numFmtId="4" fontId="14" fillId="0" borderId="33" xfId="0" applyNumberFormat="1" applyFont="1" applyFill="1" applyBorder="1" applyAlignment="1">
      <alignment horizontal="center" vertical="center" wrapText="1" shrinkToFit="1"/>
    </xf>
    <xf numFmtId="0" fontId="10" fillId="0" borderId="33" xfId="0" applyFont="1" applyFill="1" applyBorder="1" applyAlignment="1">
      <alignment horizontal="center" vertical="center"/>
    </xf>
    <xf numFmtId="0" fontId="13" fillId="0" borderId="0" xfId="0" applyFont="1" applyFill="1" applyBorder="1" applyAlignment="1">
      <alignment horizontal="right"/>
    </xf>
    <xf numFmtId="0" fontId="14" fillId="0" borderId="38" xfId="0" applyFont="1" applyFill="1" applyBorder="1" applyAlignment="1">
      <alignment horizontal="center" vertical="center" shrinkToFit="1"/>
    </xf>
    <xf numFmtId="0" fontId="14" fillId="0" borderId="35" xfId="0" applyFont="1" applyFill="1" applyBorder="1" applyAlignment="1">
      <alignment horizontal="center" vertical="center" shrinkToFit="1"/>
    </xf>
    <xf numFmtId="0" fontId="14" fillId="0" borderId="41" xfId="0" applyFont="1" applyFill="1" applyBorder="1" applyAlignment="1">
      <alignment horizontal="center" vertical="center" shrinkToFit="1"/>
    </xf>
    <xf numFmtId="0" fontId="14" fillId="0" borderId="42" xfId="0" applyFont="1" applyFill="1" applyBorder="1" applyAlignment="1">
      <alignment horizontal="center" vertical="center" shrinkToFit="1"/>
    </xf>
    <xf numFmtId="49" fontId="14" fillId="0" borderId="39" xfId="0" applyNumberFormat="1" applyFont="1" applyFill="1" applyBorder="1" applyAlignment="1">
      <alignment horizontal="center" vertical="center" shrinkToFit="1"/>
    </xf>
    <xf numFmtId="0" fontId="17" fillId="0" borderId="0" xfId="0" applyFont="1" applyAlignment="1">
      <alignment horizontal="center" vertical="center"/>
    </xf>
    <xf numFmtId="0" fontId="16" fillId="0" borderId="0" xfId="0" applyFont="1" applyAlignment="1"/>
    <xf numFmtId="0" fontId="18" fillId="2" borderId="43" xfId="0" applyNumberFormat="1" applyFont="1" applyFill="1" applyBorder="1" applyAlignment="1">
      <alignment horizontal="center" vertical="center"/>
    </xf>
    <xf numFmtId="0" fontId="18" fillId="2" borderId="43" xfId="0" applyNumberFormat="1" applyFont="1" applyFill="1" applyBorder="1" applyAlignment="1">
      <alignment horizontal="left" vertical="center"/>
    </xf>
    <xf numFmtId="4" fontId="18" fillId="2" borderId="43" xfId="0" applyNumberFormat="1" applyFont="1" applyFill="1" applyBorder="1" applyAlignment="1">
      <alignment horizontal="right" vertical="center"/>
    </xf>
    <xf numFmtId="3" fontId="18" fillId="2" borderId="43" xfId="0" applyNumberFormat="1" applyFont="1" applyFill="1" applyBorder="1" applyAlignment="1">
      <alignment horizontal="right" vertical="center"/>
    </xf>
    <xf numFmtId="0" fontId="18" fillId="2" borderId="43" xfId="0" applyNumberFormat="1" applyFont="1" applyFill="1" applyBorder="1" applyAlignment="1">
      <alignment horizontal="left" vertical="center" wrapText="1"/>
    </xf>
    <xf numFmtId="0" fontId="19" fillId="0" borderId="0" xfId="0" applyFont="1" applyAlignment="1"/>
    <xf numFmtId="0" fontId="20" fillId="0" borderId="0" xfId="0" applyFont="1" applyAlignment="1">
      <alignment horizontal="center" vertical="center"/>
    </xf>
    <xf numFmtId="0" fontId="10" fillId="0" borderId="0" xfId="0" applyFont="1" applyAlignment="1"/>
    <xf numFmtId="0" fontId="18" fillId="3" borderId="43" xfId="0" applyNumberFormat="1" applyFont="1" applyFill="1" applyBorder="1" applyAlignment="1">
      <alignment horizontal="center" vertical="center" wrapText="1"/>
    </xf>
    <xf numFmtId="0" fontId="18" fillId="3" borderId="43" xfId="0" applyNumberFormat="1" applyFont="1" applyFill="1" applyBorder="1" applyAlignment="1">
      <alignment horizontal="center" vertical="center"/>
    </xf>
    <xf numFmtId="0" fontId="18" fillId="3" borderId="43" xfId="0" applyNumberFormat="1" applyFont="1" applyFill="1" applyBorder="1" applyAlignment="1">
      <alignment horizontal="left" vertical="center"/>
    </xf>
    <xf numFmtId="0" fontId="4" fillId="2" borderId="43" xfId="0" applyNumberFormat="1" applyFont="1" applyFill="1" applyBorder="1" applyAlignment="1">
      <alignment horizontal="right" vertical="center"/>
    </xf>
    <xf numFmtId="0" fontId="18" fillId="2" borderId="43" xfId="0" applyNumberFormat="1" applyFont="1" applyFill="1" applyBorder="1" applyAlignment="1">
      <alignment horizontal="right" vertical="center"/>
    </xf>
    <xf numFmtId="4" fontId="4" fillId="2" borderId="43" xfId="0" applyNumberFormat="1" applyFont="1" applyFill="1" applyBorder="1" applyAlignment="1">
      <alignment horizontal="right" vertical="center"/>
    </xf>
    <xf numFmtId="4" fontId="18" fillId="3" borderId="43" xfId="0" applyNumberFormat="1" applyFont="1" applyFill="1" applyBorder="1" applyAlignment="1">
      <alignment horizontal="center" vertical="center"/>
    </xf>
    <xf numFmtId="4" fontId="18" fillId="2" borderId="43" xfId="0" applyNumberFormat="1"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7" t="s">
        <v>0</v>
      </c>
    </row>
    <row r="2" ht="14.25" spans="6:6">
      <c r="F2" s="158" t="s">
        <v>1</v>
      </c>
    </row>
    <row r="3" ht="14.25" spans="1:6">
      <c r="A3" s="158" t="s">
        <v>2</v>
      </c>
      <c r="F3" s="158" t="s">
        <v>3</v>
      </c>
    </row>
    <row r="4" ht="19.5" customHeight="1" spans="1:6">
      <c r="A4" s="160" t="s">
        <v>4</v>
      </c>
      <c r="B4" s="160"/>
      <c r="C4" s="160"/>
      <c r="D4" s="160" t="s">
        <v>5</v>
      </c>
      <c r="E4" s="160"/>
      <c r="F4" s="160"/>
    </row>
    <row r="5" ht="19.5" customHeight="1" spans="1:6">
      <c r="A5" s="160" t="s">
        <v>6</v>
      </c>
      <c r="B5" s="160" t="s">
        <v>7</v>
      </c>
      <c r="C5" s="160" t="s">
        <v>8</v>
      </c>
      <c r="D5" s="160" t="s">
        <v>9</v>
      </c>
      <c r="E5" s="160" t="s">
        <v>7</v>
      </c>
      <c r="F5" s="160" t="s">
        <v>8</v>
      </c>
    </row>
    <row r="6" ht="19.5" customHeight="1" spans="1:6">
      <c r="A6" s="160" t="s">
        <v>10</v>
      </c>
      <c r="B6" s="160"/>
      <c r="C6" s="160" t="s">
        <v>11</v>
      </c>
      <c r="D6" s="160" t="s">
        <v>10</v>
      </c>
      <c r="E6" s="160"/>
      <c r="F6" s="160" t="s">
        <v>12</v>
      </c>
    </row>
    <row r="7" ht="19.5" customHeight="1" spans="1:6">
      <c r="A7" s="161" t="s">
        <v>13</v>
      </c>
      <c r="B7" s="160" t="s">
        <v>11</v>
      </c>
      <c r="C7" s="153">
        <v>21804483.76</v>
      </c>
      <c r="D7" s="161" t="s">
        <v>14</v>
      </c>
      <c r="E7" s="160" t="s">
        <v>15</v>
      </c>
      <c r="F7" s="153">
        <v>0</v>
      </c>
    </row>
    <row r="8" ht="19.5" customHeight="1" spans="1:6">
      <c r="A8" s="161" t="s">
        <v>16</v>
      </c>
      <c r="B8" s="160" t="s">
        <v>12</v>
      </c>
      <c r="C8" s="153">
        <v>0</v>
      </c>
      <c r="D8" s="161" t="s">
        <v>17</v>
      </c>
      <c r="E8" s="160" t="s">
        <v>18</v>
      </c>
      <c r="F8" s="153">
        <v>0</v>
      </c>
    </row>
    <row r="9" ht="19.5" customHeight="1" spans="1:6">
      <c r="A9" s="161" t="s">
        <v>19</v>
      </c>
      <c r="B9" s="160" t="s">
        <v>20</v>
      </c>
      <c r="C9" s="153">
        <v>0</v>
      </c>
      <c r="D9" s="161" t="s">
        <v>21</v>
      </c>
      <c r="E9" s="160" t="s">
        <v>22</v>
      </c>
      <c r="F9" s="153">
        <v>0</v>
      </c>
    </row>
    <row r="10" ht="19.5" customHeight="1" spans="1:6">
      <c r="A10" s="161" t="s">
        <v>23</v>
      </c>
      <c r="B10" s="160" t="s">
        <v>24</v>
      </c>
      <c r="C10" s="153">
        <v>0</v>
      </c>
      <c r="D10" s="161" t="s">
        <v>25</v>
      </c>
      <c r="E10" s="160" t="s">
        <v>26</v>
      </c>
      <c r="F10" s="153">
        <v>0</v>
      </c>
    </row>
    <row r="11" ht="19.5" customHeight="1" spans="1:6">
      <c r="A11" s="161" t="s">
        <v>27</v>
      </c>
      <c r="B11" s="160" t="s">
        <v>28</v>
      </c>
      <c r="C11" s="153">
        <v>0</v>
      </c>
      <c r="D11" s="161" t="s">
        <v>29</v>
      </c>
      <c r="E11" s="160" t="s">
        <v>30</v>
      </c>
      <c r="F11" s="153">
        <v>0</v>
      </c>
    </row>
    <row r="12" ht="19.5" customHeight="1" spans="1:6">
      <c r="A12" s="161" t="s">
        <v>31</v>
      </c>
      <c r="B12" s="160" t="s">
        <v>32</v>
      </c>
      <c r="C12" s="153">
        <v>0</v>
      </c>
      <c r="D12" s="161" t="s">
        <v>33</v>
      </c>
      <c r="E12" s="160" t="s">
        <v>34</v>
      </c>
      <c r="F12" s="153">
        <v>0</v>
      </c>
    </row>
    <row r="13" ht="19.5" customHeight="1" spans="1:6">
      <c r="A13" s="161" t="s">
        <v>35</v>
      </c>
      <c r="B13" s="160" t="s">
        <v>36</v>
      </c>
      <c r="C13" s="153">
        <v>0</v>
      </c>
      <c r="D13" s="161" t="s">
        <v>37</v>
      </c>
      <c r="E13" s="160" t="s">
        <v>38</v>
      </c>
      <c r="F13" s="153">
        <v>0</v>
      </c>
    </row>
    <row r="14" ht="19.5" customHeight="1" spans="1:6">
      <c r="A14" s="161" t="s">
        <v>39</v>
      </c>
      <c r="B14" s="160" t="s">
        <v>40</v>
      </c>
      <c r="C14" s="153">
        <v>856500</v>
      </c>
      <c r="D14" s="161" t="s">
        <v>41</v>
      </c>
      <c r="E14" s="160" t="s">
        <v>42</v>
      </c>
      <c r="F14" s="153">
        <v>728198.18</v>
      </c>
    </row>
    <row r="15" ht="19.5" customHeight="1" spans="1:6">
      <c r="A15" s="161"/>
      <c r="B15" s="160" t="s">
        <v>43</v>
      </c>
      <c r="C15" s="163"/>
      <c r="D15" s="161" t="s">
        <v>44</v>
      </c>
      <c r="E15" s="160" t="s">
        <v>45</v>
      </c>
      <c r="F15" s="153">
        <v>528989.52</v>
      </c>
    </row>
    <row r="16" ht="19.5" customHeight="1" spans="1:6">
      <c r="A16" s="161"/>
      <c r="B16" s="160" t="s">
        <v>46</v>
      </c>
      <c r="C16" s="163"/>
      <c r="D16" s="161" t="s">
        <v>47</v>
      </c>
      <c r="E16" s="160" t="s">
        <v>48</v>
      </c>
      <c r="F16" s="153">
        <v>1300000</v>
      </c>
    </row>
    <row r="17" ht="19.5" customHeight="1" spans="1:6">
      <c r="A17" s="161"/>
      <c r="B17" s="160" t="s">
        <v>49</v>
      </c>
      <c r="C17" s="163"/>
      <c r="D17" s="161" t="s">
        <v>50</v>
      </c>
      <c r="E17" s="160" t="s">
        <v>51</v>
      </c>
      <c r="F17" s="153">
        <v>11067547.99</v>
      </c>
    </row>
    <row r="18" ht="19.5" customHeight="1" spans="1:6">
      <c r="A18" s="161"/>
      <c r="B18" s="160" t="s">
        <v>52</v>
      </c>
      <c r="C18" s="163"/>
      <c r="D18" s="161" t="s">
        <v>53</v>
      </c>
      <c r="E18" s="160" t="s">
        <v>54</v>
      </c>
      <c r="F18" s="153">
        <v>6270129.1</v>
      </c>
    </row>
    <row r="19" ht="19.5" customHeight="1" spans="1:6">
      <c r="A19" s="161"/>
      <c r="B19" s="160" t="s">
        <v>55</v>
      </c>
      <c r="C19" s="163"/>
      <c r="D19" s="161" t="s">
        <v>56</v>
      </c>
      <c r="E19" s="160" t="s">
        <v>57</v>
      </c>
      <c r="F19" s="153">
        <v>0</v>
      </c>
    </row>
    <row r="20" ht="19.5" customHeight="1" spans="1:6">
      <c r="A20" s="161"/>
      <c r="B20" s="160" t="s">
        <v>58</v>
      </c>
      <c r="C20" s="163"/>
      <c r="D20" s="161" t="s">
        <v>59</v>
      </c>
      <c r="E20" s="160" t="s">
        <v>60</v>
      </c>
      <c r="F20" s="153">
        <v>0</v>
      </c>
    </row>
    <row r="21" ht="19.5" customHeight="1" spans="1:6">
      <c r="A21" s="161"/>
      <c r="B21" s="160" t="s">
        <v>61</v>
      </c>
      <c r="C21" s="163"/>
      <c r="D21" s="161" t="s">
        <v>62</v>
      </c>
      <c r="E21" s="160" t="s">
        <v>63</v>
      </c>
      <c r="F21" s="153">
        <v>0</v>
      </c>
    </row>
    <row r="22" ht="19.5" customHeight="1" spans="1:6">
      <c r="A22" s="161"/>
      <c r="B22" s="160" t="s">
        <v>64</v>
      </c>
      <c r="C22" s="163"/>
      <c r="D22" s="161" t="s">
        <v>65</v>
      </c>
      <c r="E22" s="160" t="s">
        <v>66</v>
      </c>
      <c r="F22" s="153">
        <v>0</v>
      </c>
    </row>
    <row r="23" ht="19.5" customHeight="1" spans="1:6">
      <c r="A23" s="161"/>
      <c r="B23" s="160" t="s">
        <v>67</v>
      </c>
      <c r="C23" s="163"/>
      <c r="D23" s="161" t="s">
        <v>68</v>
      </c>
      <c r="E23" s="160" t="s">
        <v>69</v>
      </c>
      <c r="F23" s="153">
        <v>0</v>
      </c>
    </row>
    <row r="24" ht="19.5" customHeight="1" spans="1:6">
      <c r="A24" s="161"/>
      <c r="B24" s="160" t="s">
        <v>70</v>
      </c>
      <c r="C24" s="163"/>
      <c r="D24" s="161" t="s">
        <v>71</v>
      </c>
      <c r="E24" s="160" t="s">
        <v>72</v>
      </c>
      <c r="F24" s="153">
        <v>0</v>
      </c>
    </row>
    <row r="25" ht="19.5" customHeight="1" spans="1:6">
      <c r="A25" s="161"/>
      <c r="B25" s="160" t="s">
        <v>73</v>
      </c>
      <c r="C25" s="163"/>
      <c r="D25" s="161" t="s">
        <v>74</v>
      </c>
      <c r="E25" s="160" t="s">
        <v>75</v>
      </c>
      <c r="F25" s="153">
        <v>2956331</v>
      </c>
    </row>
    <row r="26" ht="19.5" customHeight="1" spans="1:6">
      <c r="A26" s="161"/>
      <c r="B26" s="160" t="s">
        <v>76</v>
      </c>
      <c r="C26" s="163"/>
      <c r="D26" s="161" t="s">
        <v>77</v>
      </c>
      <c r="E26" s="160" t="s">
        <v>78</v>
      </c>
      <c r="F26" s="153">
        <v>0</v>
      </c>
    </row>
    <row r="27" ht="19.5" customHeight="1" spans="1:6">
      <c r="A27" s="161"/>
      <c r="B27" s="160" t="s">
        <v>79</v>
      </c>
      <c r="C27" s="163"/>
      <c r="D27" s="161" t="s">
        <v>80</v>
      </c>
      <c r="E27" s="160" t="s">
        <v>81</v>
      </c>
      <c r="F27" s="153">
        <v>0</v>
      </c>
    </row>
    <row r="28" ht="19.5" customHeight="1" spans="1:6">
      <c r="A28" s="161"/>
      <c r="B28" s="160" t="s">
        <v>82</v>
      </c>
      <c r="C28" s="163"/>
      <c r="D28" s="161" t="s">
        <v>83</v>
      </c>
      <c r="E28" s="160" t="s">
        <v>84</v>
      </c>
      <c r="F28" s="153">
        <v>0</v>
      </c>
    </row>
    <row r="29" ht="19.5" customHeight="1" spans="1:6">
      <c r="A29" s="161"/>
      <c r="B29" s="160" t="s">
        <v>85</v>
      </c>
      <c r="C29" s="163"/>
      <c r="D29" s="161" t="s">
        <v>86</v>
      </c>
      <c r="E29" s="160" t="s">
        <v>87</v>
      </c>
      <c r="F29" s="153">
        <v>0</v>
      </c>
    </row>
    <row r="30" ht="19.5" customHeight="1" spans="1:6">
      <c r="A30" s="160"/>
      <c r="B30" s="160" t="s">
        <v>88</v>
      </c>
      <c r="C30" s="163"/>
      <c r="D30" s="161" t="s">
        <v>89</v>
      </c>
      <c r="E30" s="160" t="s">
        <v>90</v>
      </c>
      <c r="F30" s="153">
        <v>0</v>
      </c>
    </row>
    <row r="31" ht="19.5" customHeight="1" spans="1:6">
      <c r="A31" s="160"/>
      <c r="B31" s="160" t="s">
        <v>91</v>
      </c>
      <c r="C31" s="163"/>
      <c r="D31" s="161" t="s">
        <v>92</v>
      </c>
      <c r="E31" s="160" t="s">
        <v>93</v>
      </c>
      <c r="F31" s="153">
        <v>0</v>
      </c>
    </row>
    <row r="32" ht="19.5" customHeight="1" spans="1:6">
      <c r="A32" s="160"/>
      <c r="B32" s="160" t="s">
        <v>94</v>
      </c>
      <c r="C32" s="163"/>
      <c r="D32" s="161" t="s">
        <v>95</v>
      </c>
      <c r="E32" s="160" t="s">
        <v>96</v>
      </c>
      <c r="F32" s="153">
        <v>0</v>
      </c>
    </row>
    <row r="33" ht="19.5" customHeight="1" spans="1:6">
      <c r="A33" s="160" t="s">
        <v>97</v>
      </c>
      <c r="B33" s="160" t="s">
        <v>98</v>
      </c>
      <c r="C33" s="153">
        <v>22660983.76</v>
      </c>
      <c r="D33" s="160" t="s">
        <v>99</v>
      </c>
      <c r="E33" s="160" t="s">
        <v>100</v>
      </c>
      <c r="F33" s="153">
        <v>22851195.79</v>
      </c>
    </row>
    <row r="34" ht="19.5" customHeight="1" spans="1:6">
      <c r="A34" s="160" t="s">
        <v>101</v>
      </c>
      <c r="B34" s="160" t="s">
        <v>102</v>
      </c>
      <c r="C34" s="153">
        <v>0</v>
      </c>
      <c r="D34" s="161" t="s">
        <v>103</v>
      </c>
      <c r="E34" s="160" t="s">
        <v>104</v>
      </c>
      <c r="F34" s="153">
        <v>0</v>
      </c>
    </row>
    <row r="35" ht="19.5" customHeight="1" spans="1:6">
      <c r="A35" s="160" t="s">
        <v>105</v>
      </c>
      <c r="B35" s="160" t="s">
        <v>106</v>
      </c>
      <c r="C35" s="153">
        <v>520703.51</v>
      </c>
      <c r="D35" s="161" t="s">
        <v>107</v>
      </c>
      <c r="E35" s="160" t="s">
        <v>108</v>
      </c>
      <c r="F35" s="153">
        <v>330491.48</v>
      </c>
    </row>
    <row r="36" ht="19.5" customHeight="1" spans="1:6">
      <c r="A36" s="160" t="s">
        <v>109</v>
      </c>
      <c r="B36" s="160" t="s">
        <v>110</v>
      </c>
      <c r="C36" s="153">
        <v>23181687.27</v>
      </c>
      <c r="D36" s="160" t="s">
        <v>109</v>
      </c>
      <c r="E36" s="160" t="s">
        <v>111</v>
      </c>
      <c r="F36" s="153">
        <v>23181687.27</v>
      </c>
    </row>
    <row r="37" ht="19.5" customHeight="1" spans="1:6">
      <c r="A37" s="152" t="s">
        <v>112</v>
      </c>
      <c r="B37" s="152"/>
      <c r="C37" s="152"/>
      <c r="D37" s="152"/>
      <c r="E37" s="152"/>
      <c r="F37" s="152"/>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7" t="s">
        <v>113</v>
      </c>
    </row>
    <row r="2" ht="14.25" spans="12:12">
      <c r="L2" s="158" t="s">
        <v>114</v>
      </c>
    </row>
    <row r="3" ht="14.25" spans="1:12">
      <c r="A3" s="158" t="s">
        <v>2</v>
      </c>
      <c r="L3" s="158" t="s">
        <v>3</v>
      </c>
    </row>
    <row r="4" ht="19.5" customHeight="1" spans="1:12">
      <c r="A4" s="160" t="s">
        <v>6</v>
      </c>
      <c r="B4" s="160"/>
      <c r="C4" s="160"/>
      <c r="D4" s="160"/>
      <c r="E4" s="159" t="s">
        <v>97</v>
      </c>
      <c r="F4" s="159" t="s">
        <v>115</v>
      </c>
      <c r="G4" s="159" t="s">
        <v>116</v>
      </c>
      <c r="H4" s="159" t="s">
        <v>117</v>
      </c>
      <c r="I4" s="159"/>
      <c r="J4" s="159" t="s">
        <v>118</v>
      </c>
      <c r="K4" s="159" t="s">
        <v>119</v>
      </c>
      <c r="L4" s="159" t="s">
        <v>120</v>
      </c>
    </row>
    <row r="5" ht="19.5" customHeight="1" spans="1:12">
      <c r="A5" s="159" t="s">
        <v>121</v>
      </c>
      <c r="B5" s="159"/>
      <c r="C5" s="159"/>
      <c r="D5" s="160" t="s">
        <v>122</v>
      </c>
      <c r="E5" s="159"/>
      <c r="F5" s="159"/>
      <c r="G5" s="159"/>
      <c r="H5" s="159" t="s">
        <v>123</v>
      </c>
      <c r="I5" s="159" t="s">
        <v>124</v>
      </c>
      <c r="J5" s="159"/>
      <c r="K5" s="159"/>
      <c r="L5" s="159" t="s">
        <v>123</v>
      </c>
    </row>
    <row r="6" ht="19.5" customHeight="1" spans="1:12">
      <c r="A6" s="159"/>
      <c r="B6" s="159"/>
      <c r="C6" s="159"/>
      <c r="D6" s="160"/>
      <c r="E6" s="159"/>
      <c r="F6" s="159"/>
      <c r="G6" s="159"/>
      <c r="H6" s="159"/>
      <c r="I6" s="159"/>
      <c r="J6" s="159"/>
      <c r="K6" s="159"/>
      <c r="L6" s="159"/>
    </row>
    <row r="7" ht="19.5" customHeight="1" spans="1:12">
      <c r="A7" s="159"/>
      <c r="B7" s="159"/>
      <c r="C7" s="159"/>
      <c r="D7" s="160"/>
      <c r="E7" s="159"/>
      <c r="F7" s="159"/>
      <c r="G7" s="159"/>
      <c r="H7" s="159"/>
      <c r="I7" s="159"/>
      <c r="J7" s="159"/>
      <c r="K7" s="159"/>
      <c r="L7" s="159"/>
    </row>
    <row r="8" ht="19.5" customHeight="1" spans="1:12">
      <c r="A8" s="160" t="s">
        <v>125</v>
      </c>
      <c r="B8" s="160" t="s">
        <v>126</v>
      </c>
      <c r="C8" s="160" t="s">
        <v>127</v>
      </c>
      <c r="D8" s="160" t="s">
        <v>10</v>
      </c>
      <c r="E8" s="159" t="s">
        <v>11</v>
      </c>
      <c r="F8" s="159" t="s">
        <v>12</v>
      </c>
      <c r="G8" s="159" t="s">
        <v>20</v>
      </c>
      <c r="H8" s="159" t="s">
        <v>24</v>
      </c>
      <c r="I8" s="159" t="s">
        <v>28</v>
      </c>
      <c r="J8" s="159" t="s">
        <v>32</v>
      </c>
      <c r="K8" s="159" t="s">
        <v>36</v>
      </c>
      <c r="L8" s="159" t="s">
        <v>40</v>
      </c>
    </row>
    <row r="9" ht="19.5" customHeight="1" spans="1:12">
      <c r="A9" s="160"/>
      <c r="B9" s="160"/>
      <c r="C9" s="160"/>
      <c r="D9" s="160" t="s">
        <v>128</v>
      </c>
      <c r="E9" s="153">
        <v>22660983.76</v>
      </c>
      <c r="F9" s="153">
        <v>21804483.76</v>
      </c>
      <c r="G9" s="153">
        <v>0</v>
      </c>
      <c r="H9" s="153">
        <v>0</v>
      </c>
      <c r="I9" s="153">
        <v>0</v>
      </c>
      <c r="J9" s="153">
        <v>0</v>
      </c>
      <c r="K9" s="153">
        <v>0</v>
      </c>
      <c r="L9" s="153">
        <v>856500</v>
      </c>
    </row>
    <row r="10" ht="19.5" customHeight="1" spans="1:12">
      <c r="A10" s="152" t="s">
        <v>129</v>
      </c>
      <c r="B10" s="152"/>
      <c r="C10" s="152"/>
      <c r="D10" s="152" t="s">
        <v>130</v>
      </c>
      <c r="E10" s="153">
        <v>728198.18</v>
      </c>
      <c r="F10" s="153">
        <v>728198.18</v>
      </c>
      <c r="G10" s="153">
        <v>0</v>
      </c>
      <c r="H10" s="153">
        <v>0</v>
      </c>
      <c r="I10" s="153">
        <v>0</v>
      </c>
      <c r="J10" s="153">
        <v>0</v>
      </c>
      <c r="K10" s="153">
        <v>0</v>
      </c>
      <c r="L10" s="153">
        <v>0</v>
      </c>
    </row>
    <row r="11" ht="19.5" customHeight="1" spans="1:12">
      <c r="A11" s="152" t="s">
        <v>131</v>
      </c>
      <c r="B11" s="152"/>
      <c r="C11" s="152"/>
      <c r="D11" s="152" t="s">
        <v>132</v>
      </c>
      <c r="E11" s="153">
        <v>728198.18</v>
      </c>
      <c r="F11" s="153">
        <v>728198.18</v>
      </c>
      <c r="G11" s="153">
        <v>0</v>
      </c>
      <c r="H11" s="153">
        <v>0</v>
      </c>
      <c r="I11" s="153">
        <v>0</v>
      </c>
      <c r="J11" s="153">
        <v>0</v>
      </c>
      <c r="K11" s="153">
        <v>0</v>
      </c>
      <c r="L11" s="153">
        <v>0</v>
      </c>
    </row>
    <row r="12" ht="19.5" customHeight="1" spans="1:12">
      <c r="A12" s="152" t="s">
        <v>133</v>
      </c>
      <c r="B12" s="152"/>
      <c r="C12" s="152"/>
      <c r="D12" s="152" t="s">
        <v>134</v>
      </c>
      <c r="E12" s="153">
        <v>300</v>
      </c>
      <c r="F12" s="153">
        <v>300</v>
      </c>
      <c r="G12" s="153">
        <v>0</v>
      </c>
      <c r="H12" s="153">
        <v>0</v>
      </c>
      <c r="I12" s="153">
        <v>0</v>
      </c>
      <c r="J12" s="153">
        <v>0</v>
      </c>
      <c r="K12" s="153">
        <v>0</v>
      </c>
      <c r="L12" s="153">
        <v>0</v>
      </c>
    </row>
    <row r="13" ht="19.5" customHeight="1" spans="1:12">
      <c r="A13" s="152" t="s">
        <v>135</v>
      </c>
      <c r="B13" s="152"/>
      <c r="C13" s="152"/>
      <c r="D13" s="152" t="s">
        <v>136</v>
      </c>
      <c r="E13" s="153">
        <v>606574.57</v>
      </c>
      <c r="F13" s="153">
        <v>606574.57</v>
      </c>
      <c r="G13" s="153">
        <v>0</v>
      </c>
      <c r="H13" s="153">
        <v>0</v>
      </c>
      <c r="I13" s="153">
        <v>0</v>
      </c>
      <c r="J13" s="153">
        <v>0</v>
      </c>
      <c r="K13" s="153">
        <v>0</v>
      </c>
      <c r="L13" s="153">
        <v>0</v>
      </c>
    </row>
    <row r="14" ht="19.5" customHeight="1" spans="1:12">
      <c r="A14" s="152" t="s">
        <v>137</v>
      </c>
      <c r="B14" s="152"/>
      <c r="C14" s="152"/>
      <c r="D14" s="152" t="s">
        <v>138</v>
      </c>
      <c r="E14" s="153">
        <v>110523.61</v>
      </c>
      <c r="F14" s="153">
        <v>110523.61</v>
      </c>
      <c r="G14" s="153">
        <v>0</v>
      </c>
      <c r="H14" s="153">
        <v>0</v>
      </c>
      <c r="I14" s="153">
        <v>0</v>
      </c>
      <c r="J14" s="153">
        <v>0</v>
      </c>
      <c r="K14" s="153">
        <v>0</v>
      </c>
      <c r="L14" s="153">
        <v>0</v>
      </c>
    </row>
    <row r="15" ht="19.5" customHeight="1" spans="1:12">
      <c r="A15" s="152" t="s">
        <v>139</v>
      </c>
      <c r="B15" s="152"/>
      <c r="C15" s="152"/>
      <c r="D15" s="152" t="s">
        <v>140</v>
      </c>
      <c r="E15" s="153">
        <v>10800</v>
      </c>
      <c r="F15" s="153">
        <v>10800</v>
      </c>
      <c r="G15" s="153">
        <v>0</v>
      </c>
      <c r="H15" s="153">
        <v>0</v>
      </c>
      <c r="I15" s="153">
        <v>0</v>
      </c>
      <c r="J15" s="153">
        <v>0</v>
      </c>
      <c r="K15" s="153">
        <v>0</v>
      </c>
      <c r="L15" s="153">
        <v>0</v>
      </c>
    </row>
    <row r="16" ht="19.5" customHeight="1" spans="1:12">
      <c r="A16" s="152" t="s">
        <v>141</v>
      </c>
      <c r="B16" s="152"/>
      <c r="C16" s="152"/>
      <c r="D16" s="152" t="s">
        <v>142</v>
      </c>
      <c r="E16" s="153">
        <v>528989.52</v>
      </c>
      <c r="F16" s="153">
        <v>528989.52</v>
      </c>
      <c r="G16" s="153">
        <v>0</v>
      </c>
      <c r="H16" s="153">
        <v>0</v>
      </c>
      <c r="I16" s="153">
        <v>0</v>
      </c>
      <c r="J16" s="153">
        <v>0</v>
      </c>
      <c r="K16" s="153">
        <v>0</v>
      </c>
      <c r="L16" s="153">
        <v>0</v>
      </c>
    </row>
    <row r="17" ht="19.5" customHeight="1" spans="1:12">
      <c r="A17" s="152" t="s">
        <v>143</v>
      </c>
      <c r="B17" s="152"/>
      <c r="C17" s="152"/>
      <c r="D17" s="152" t="s">
        <v>144</v>
      </c>
      <c r="E17" s="153">
        <v>528989.52</v>
      </c>
      <c r="F17" s="153">
        <v>528989.52</v>
      </c>
      <c r="G17" s="153">
        <v>0</v>
      </c>
      <c r="H17" s="153">
        <v>0</v>
      </c>
      <c r="I17" s="153">
        <v>0</v>
      </c>
      <c r="J17" s="153">
        <v>0</v>
      </c>
      <c r="K17" s="153">
        <v>0</v>
      </c>
      <c r="L17" s="153">
        <v>0</v>
      </c>
    </row>
    <row r="18" ht="19.5" customHeight="1" spans="1:12">
      <c r="A18" s="152" t="s">
        <v>145</v>
      </c>
      <c r="B18" s="152"/>
      <c r="C18" s="152"/>
      <c r="D18" s="152" t="s">
        <v>146</v>
      </c>
      <c r="E18" s="153">
        <v>176270.89</v>
      </c>
      <c r="F18" s="153">
        <v>176270.89</v>
      </c>
      <c r="G18" s="153">
        <v>0</v>
      </c>
      <c r="H18" s="153">
        <v>0</v>
      </c>
      <c r="I18" s="153">
        <v>0</v>
      </c>
      <c r="J18" s="153">
        <v>0</v>
      </c>
      <c r="K18" s="153">
        <v>0</v>
      </c>
      <c r="L18" s="153">
        <v>0</v>
      </c>
    </row>
    <row r="19" ht="19.5" customHeight="1" spans="1:12">
      <c r="A19" s="152" t="s">
        <v>147</v>
      </c>
      <c r="B19" s="152"/>
      <c r="C19" s="152"/>
      <c r="D19" s="152" t="s">
        <v>148</v>
      </c>
      <c r="E19" s="153">
        <v>127581.4</v>
      </c>
      <c r="F19" s="153">
        <v>127581.4</v>
      </c>
      <c r="G19" s="153">
        <v>0</v>
      </c>
      <c r="H19" s="153">
        <v>0</v>
      </c>
      <c r="I19" s="153">
        <v>0</v>
      </c>
      <c r="J19" s="153">
        <v>0</v>
      </c>
      <c r="K19" s="153">
        <v>0</v>
      </c>
      <c r="L19" s="153">
        <v>0</v>
      </c>
    </row>
    <row r="20" ht="19.5" customHeight="1" spans="1:12">
      <c r="A20" s="152" t="s">
        <v>149</v>
      </c>
      <c r="B20" s="152"/>
      <c r="C20" s="152"/>
      <c r="D20" s="152" t="s">
        <v>150</v>
      </c>
      <c r="E20" s="153">
        <v>212552.46</v>
      </c>
      <c r="F20" s="153">
        <v>212552.46</v>
      </c>
      <c r="G20" s="153">
        <v>0</v>
      </c>
      <c r="H20" s="153">
        <v>0</v>
      </c>
      <c r="I20" s="153">
        <v>0</v>
      </c>
      <c r="J20" s="153">
        <v>0</v>
      </c>
      <c r="K20" s="153">
        <v>0</v>
      </c>
      <c r="L20" s="153">
        <v>0</v>
      </c>
    </row>
    <row r="21" ht="19.5" customHeight="1" spans="1:12">
      <c r="A21" s="152" t="s">
        <v>151</v>
      </c>
      <c r="B21" s="152"/>
      <c r="C21" s="152"/>
      <c r="D21" s="152" t="s">
        <v>152</v>
      </c>
      <c r="E21" s="153">
        <v>12584.77</v>
      </c>
      <c r="F21" s="153">
        <v>12584.77</v>
      </c>
      <c r="G21" s="153">
        <v>0</v>
      </c>
      <c r="H21" s="153">
        <v>0</v>
      </c>
      <c r="I21" s="153">
        <v>0</v>
      </c>
      <c r="J21" s="153">
        <v>0</v>
      </c>
      <c r="K21" s="153">
        <v>0</v>
      </c>
      <c r="L21" s="153">
        <v>0</v>
      </c>
    </row>
    <row r="22" ht="19.5" customHeight="1" spans="1:12">
      <c r="A22" s="152" t="s">
        <v>153</v>
      </c>
      <c r="B22" s="152"/>
      <c r="C22" s="152"/>
      <c r="D22" s="152" t="s">
        <v>154</v>
      </c>
      <c r="E22" s="153">
        <v>1300000</v>
      </c>
      <c r="F22" s="153">
        <v>1300000</v>
      </c>
      <c r="G22" s="153">
        <v>0</v>
      </c>
      <c r="H22" s="153">
        <v>0</v>
      </c>
      <c r="I22" s="153">
        <v>0</v>
      </c>
      <c r="J22" s="153">
        <v>0</v>
      </c>
      <c r="K22" s="153">
        <v>0</v>
      </c>
      <c r="L22" s="153">
        <v>0</v>
      </c>
    </row>
    <row r="23" ht="19.5" customHeight="1" spans="1:12">
      <c r="A23" s="152" t="s">
        <v>155</v>
      </c>
      <c r="B23" s="152"/>
      <c r="C23" s="152"/>
      <c r="D23" s="152" t="s">
        <v>156</v>
      </c>
      <c r="E23" s="153">
        <v>1300000</v>
      </c>
      <c r="F23" s="153">
        <v>1300000</v>
      </c>
      <c r="G23" s="153">
        <v>0</v>
      </c>
      <c r="H23" s="153">
        <v>0</v>
      </c>
      <c r="I23" s="153">
        <v>0</v>
      </c>
      <c r="J23" s="153">
        <v>0</v>
      </c>
      <c r="K23" s="153">
        <v>0</v>
      </c>
      <c r="L23" s="153">
        <v>0</v>
      </c>
    </row>
    <row r="24" ht="19.5" customHeight="1" spans="1:12">
      <c r="A24" s="152" t="s">
        <v>157</v>
      </c>
      <c r="B24" s="152"/>
      <c r="C24" s="152"/>
      <c r="D24" s="152" t="s">
        <v>158</v>
      </c>
      <c r="E24" s="153">
        <v>1300000</v>
      </c>
      <c r="F24" s="153">
        <v>1300000</v>
      </c>
      <c r="G24" s="153">
        <v>0</v>
      </c>
      <c r="H24" s="153">
        <v>0</v>
      </c>
      <c r="I24" s="153">
        <v>0</v>
      </c>
      <c r="J24" s="153">
        <v>0</v>
      </c>
      <c r="K24" s="153">
        <v>0</v>
      </c>
      <c r="L24" s="153">
        <v>0</v>
      </c>
    </row>
    <row r="25" ht="19.5" customHeight="1" spans="1:12">
      <c r="A25" s="152" t="s">
        <v>159</v>
      </c>
      <c r="B25" s="152"/>
      <c r="C25" s="152"/>
      <c r="D25" s="152" t="s">
        <v>160</v>
      </c>
      <c r="E25" s="153">
        <v>10877335.96</v>
      </c>
      <c r="F25" s="153">
        <v>10020835.96</v>
      </c>
      <c r="G25" s="153">
        <v>0</v>
      </c>
      <c r="H25" s="153">
        <v>0</v>
      </c>
      <c r="I25" s="153">
        <v>0</v>
      </c>
      <c r="J25" s="153">
        <v>0</v>
      </c>
      <c r="K25" s="153">
        <v>0</v>
      </c>
      <c r="L25" s="153">
        <v>856500</v>
      </c>
    </row>
    <row r="26" ht="19.5" customHeight="1" spans="1:12">
      <c r="A26" s="152" t="s">
        <v>161</v>
      </c>
      <c r="B26" s="152"/>
      <c r="C26" s="152"/>
      <c r="D26" s="152" t="s">
        <v>162</v>
      </c>
      <c r="E26" s="153">
        <v>5291349.76</v>
      </c>
      <c r="F26" s="153">
        <v>4991349.76</v>
      </c>
      <c r="G26" s="153">
        <v>0</v>
      </c>
      <c r="H26" s="153">
        <v>0</v>
      </c>
      <c r="I26" s="153">
        <v>0</v>
      </c>
      <c r="J26" s="153">
        <v>0</v>
      </c>
      <c r="K26" s="153">
        <v>0</v>
      </c>
      <c r="L26" s="153">
        <v>300000</v>
      </c>
    </row>
    <row r="27" ht="19.5" customHeight="1" spans="1:12">
      <c r="A27" s="152" t="s">
        <v>163</v>
      </c>
      <c r="B27" s="152"/>
      <c r="C27" s="152"/>
      <c r="D27" s="152" t="s">
        <v>164</v>
      </c>
      <c r="E27" s="153">
        <v>5291349.76</v>
      </c>
      <c r="F27" s="153">
        <v>4991349.76</v>
      </c>
      <c r="G27" s="153">
        <v>0</v>
      </c>
      <c r="H27" s="153">
        <v>0</v>
      </c>
      <c r="I27" s="153">
        <v>0</v>
      </c>
      <c r="J27" s="153">
        <v>0</v>
      </c>
      <c r="K27" s="153">
        <v>0</v>
      </c>
      <c r="L27" s="153">
        <v>300000</v>
      </c>
    </row>
    <row r="28" ht="19.5" customHeight="1" spans="1:12">
      <c r="A28" s="152" t="s">
        <v>165</v>
      </c>
      <c r="B28" s="152"/>
      <c r="C28" s="152"/>
      <c r="D28" s="152" t="s">
        <v>166</v>
      </c>
      <c r="E28" s="153">
        <v>5585986.2</v>
      </c>
      <c r="F28" s="153">
        <v>5029486.2</v>
      </c>
      <c r="G28" s="153">
        <v>0</v>
      </c>
      <c r="H28" s="153">
        <v>0</v>
      </c>
      <c r="I28" s="153">
        <v>0</v>
      </c>
      <c r="J28" s="153">
        <v>0</v>
      </c>
      <c r="K28" s="153">
        <v>0</v>
      </c>
      <c r="L28" s="153">
        <v>556500</v>
      </c>
    </row>
    <row r="29" ht="19.5" customHeight="1" spans="1:12">
      <c r="A29" s="152" t="s">
        <v>167</v>
      </c>
      <c r="B29" s="152"/>
      <c r="C29" s="152"/>
      <c r="D29" s="152" t="s">
        <v>168</v>
      </c>
      <c r="E29" s="153">
        <v>441231.26</v>
      </c>
      <c r="F29" s="153">
        <v>441231.26</v>
      </c>
      <c r="G29" s="153">
        <v>0</v>
      </c>
      <c r="H29" s="153">
        <v>0</v>
      </c>
      <c r="I29" s="153">
        <v>0</v>
      </c>
      <c r="J29" s="153">
        <v>0</v>
      </c>
      <c r="K29" s="153">
        <v>0</v>
      </c>
      <c r="L29" s="153">
        <v>0</v>
      </c>
    </row>
    <row r="30" ht="19.5" customHeight="1" spans="1:12">
      <c r="A30" s="152" t="s">
        <v>169</v>
      </c>
      <c r="B30" s="152"/>
      <c r="C30" s="152"/>
      <c r="D30" s="152" t="s">
        <v>170</v>
      </c>
      <c r="E30" s="153">
        <v>5144754.94</v>
      </c>
      <c r="F30" s="153">
        <v>4588254.94</v>
      </c>
      <c r="G30" s="153">
        <v>0</v>
      </c>
      <c r="H30" s="153">
        <v>0</v>
      </c>
      <c r="I30" s="153">
        <v>0</v>
      </c>
      <c r="J30" s="153">
        <v>0</v>
      </c>
      <c r="K30" s="153">
        <v>0</v>
      </c>
      <c r="L30" s="153">
        <v>556500</v>
      </c>
    </row>
    <row r="31" ht="19.5" customHeight="1" spans="1:12">
      <c r="A31" s="152" t="s">
        <v>171</v>
      </c>
      <c r="B31" s="152"/>
      <c r="C31" s="152"/>
      <c r="D31" s="152" t="s">
        <v>172</v>
      </c>
      <c r="E31" s="153">
        <v>6270129.1</v>
      </c>
      <c r="F31" s="153">
        <v>6270129.1</v>
      </c>
      <c r="G31" s="153">
        <v>0</v>
      </c>
      <c r="H31" s="153">
        <v>0</v>
      </c>
      <c r="I31" s="153">
        <v>0</v>
      </c>
      <c r="J31" s="153">
        <v>0</v>
      </c>
      <c r="K31" s="153">
        <v>0</v>
      </c>
      <c r="L31" s="153">
        <v>0</v>
      </c>
    </row>
    <row r="32" ht="19.5" customHeight="1" spans="1:12">
      <c r="A32" s="152" t="s">
        <v>173</v>
      </c>
      <c r="B32" s="152"/>
      <c r="C32" s="152"/>
      <c r="D32" s="152" t="s">
        <v>174</v>
      </c>
      <c r="E32" s="153">
        <v>6270129.1</v>
      </c>
      <c r="F32" s="153">
        <v>6270129.1</v>
      </c>
      <c r="G32" s="153">
        <v>0</v>
      </c>
      <c r="H32" s="153">
        <v>0</v>
      </c>
      <c r="I32" s="153">
        <v>0</v>
      </c>
      <c r="J32" s="153">
        <v>0</v>
      </c>
      <c r="K32" s="153">
        <v>0</v>
      </c>
      <c r="L32" s="153">
        <v>0</v>
      </c>
    </row>
    <row r="33" ht="19.5" customHeight="1" spans="1:12">
      <c r="A33" s="152" t="s">
        <v>175</v>
      </c>
      <c r="B33" s="152"/>
      <c r="C33" s="152"/>
      <c r="D33" s="152" t="s">
        <v>176</v>
      </c>
      <c r="E33" s="153">
        <v>6270129.1</v>
      </c>
      <c r="F33" s="153">
        <v>6270129.1</v>
      </c>
      <c r="G33" s="153">
        <v>0</v>
      </c>
      <c r="H33" s="153">
        <v>0</v>
      </c>
      <c r="I33" s="153">
        <v>0</v>
      </c>
      <c r="J33" s="153">
        <v>0</v>
      </c>
      <c r="K33" s="153">
        <v>0</v>
      </c>
      <c r="L33" s="153">
        <v>0</v>
      </c>
    </row>
    <row r="34" ht="19.5" customHeight="1" spans="1:12">
      <c r="A34" s="152" t="s">
        <v>177</v>
      </c>
      <c r="B34" s="152"/>
      <c r="C34" s="152"/>
      <c r="D34" s="152" t="s">
        <v>178</v>
      </c>
      <c r="E34" s="153">
        <v>2956331</v>
      </c>
      <c r="F34" s="153">
        <v>2956331</v>
      </c>
      <c r="G34" s="153">
        <v>0</v>
      </c>
      <c r="H34" s="153">
        <v>0</v>
      </c>
      <c r="I34" s="153">
        <v>0</v>
      </c>
      <c r="J34" s="153">
        <v>0</v>
      </c>
      <c r="K34" s="153">
        <v>0</v>
      </c>
      <c r="L34" s="153">
        <v>0</v>
      </c>
    </row>
    <row r="35" ht="19.5" customHeight="1" spans="1:12">
      <c r="A35" s="152" t="s">
        <v>179</v>
      </c>
      <c r="B35" s="152"/>
      <c r="C35" s="152"/>
      <c r="D35" s="152" t="s">
        <v>180</v>
      </c>
      <c r="E35" s="153">
        <v>2502070</v>
      </c>
      <c r="F35" s="153">
        <v>2502070</v>
      </c>
      <c r="G35" s="153">
        <v>0</v>
      </c>
      <c r="H35" s="153">
        <v>0</v>
      </c>
      <c r="I35" s="153">
        <v>0</v>
      </c>
      <c r="J35" s="153">
        <v>0</v>
      </c>
      <c r="K35" s="153">
        <v>0</v>
      </c>
      <c r="L35" s="153">
        <v>0</v>
      </c>
    </row>
    <row r="36" ht="19.5" customHeight="1" spans="1:12">
      <c r="A36" s="152" t="s">
        <v>181</v>
      </c>
      <c r="B36" s="152"/>
      <c r="C36" s="152"/>
      <c r="D36" s="152" t="s">
        <v>182</v>
      </c>
      <c r="E36" s="153">
        <v>2220000</v>
      </c>
      <c r="F36" s="153">
        <v>2220000</v>
      </c>
      <c r="G36" s="153">
        <v>0</v>
      </c>
      <c r="H36" s="153">
        <v>0</v>
      </c>
      <c r="I36" s="153">
        <v>0</v>
      </c>
      <c r="J36" s="153">
        <v>0</v>
      </c>
      <c r="K36" s="153">
        <v>0</v>
      </c>
      <c r="L36" s="153">
        <v>0</v>
      </c>
    </row>
    <row r="37" ht="19.5" customHeight="1" spans="1:12">
      <c r="A37" s="152" t="s">
        <v>183</v>
      </c>
      <c r="B37" s="152"/>
      <c r="C37" s="152"/>
      <c r="D37" s="152" t="s">
        <v>184</v>
      </c>
      <c r="E37" s="153">
        <v>25140</v>
      </c>
      <c r="F37" s="153">
        <v>25140</v>
      </c>
      <c r="G37" s="153">
        <v>0</v>
      </c>
      <c r="H37" s="153">
        <v>0</v>
      </c>
      <c r="I37" s="153">
        <v>0</v>
      </c>
      <c r="J37" s="153">
        <v>0</v>
      </c>
      <c r="K37" s="153">
        <v>0</v>
      </c>
      <c r="L37" s="153">
        <v>0</v>
      </c>
    </row>
    <row r="38" ht="19.5" customHeight="1" spans="1:12">
      <c r="A38" s="152" t="s">
        <v>185</v>
      </c>
      <c r="B38" s="152"/>
      <c r="C38" s="152"/>
      <c r="D38" s="152" t="s">
        <v>186</v>
      </c>
      <c r="E38" s="153">
        <v>256930</v>
      </c>
      <c r="F38" s="153">
        <v>256930</v>
      </c>
      <c r="G38" s="153">
        <v>0</v>
      </c>
      <c r="H38" s="153">
        <v>0</v>
      </c>
      <c r="I38" s="153">
        <v>0</v>
      </c>
      <c r="J38" s="153">
        <v>0</v>
      </c>
      <c r="K38" s="153">
        <v>0</v>
      </c>
      <c r="L38" s="153">
        <v>0</v>
      </c>
    </row>
    <row r="39" ht="19.5" customHeight="1" spans="1:12">
      <c r="A39" s="152" t="s">
        <v>187</v>
      </c>
      <c r="B39" s="152"/>
      <c r="C39" s="152"/>
      <c r="D39" s="152" t="s">
        <v>188</v>
      </c>
      <c r="E39" s="153">
        <v>454261</v>
      </c>
      <c r="F39" s="153">
        <v>454261</v>
      </c>
      <c r="G39" s="153">
        <v>0</v>
      </c>
      <c r="H39" s="153">
        <v>0</v>
      </c>
      <c r="I39" s="153">
        <v>0</v>
      </c>
      <c r="J39" s="153">
        <v>0</v>
      </c>
      <c r="K39" s="153">
        <v>0</v>
      </c>
      <c r="L39" s="153">
        <v>0</v>
      </c>
    </row>
    <row r="40" ht="19.5" customHeight="1" spans="1:12">
      <c r="A40" s="152" t="s">
        <v>189</v>
      </c>
      <c r="B40" s="152"/>
      <c r="C40" s="152"/>
      <c r="D40" s="152" t="s">
        <v>190</v>
      </c>
      <c r="E40" s="153">
        <v>454261</v>
      </c>
      <c r="F40" s="153">
        <v>454261</v>
      </c>
      <c r="G40" s="153">
        <v>0</v>
      </c>
      <c r="H40" s="153">
        <v>0</v>
      </c>
      <c r="I40" s="153">
        <v>0</v>
      </c>
      <c r="J40" s="153">
        <v>0</v>
      </c>
      <c r="K40" s="153">
        <v>0</v>
      </c>
      <c r="L40" s="153">
        <v>0</v>
      </c>
    </row>
    <row r="41" ht="19.5" customHeight="1" spans="1:12">
      <c r="A41" s="152" t="s">
        <v>191</v>
      </c>
      <c r="B41" s="152"/>
      <c r="C41" s="152"/>
      <c r="D41" s="152"/>
      <c r="E41" s="152"/>
      <c r="F41" s="152"/>
      <c r="G41" s="152"/>
      <c r="H41" s="152"/>
      <c r="I41" s="152"/>
      <c r="J41" s="152"/>
      <c r="K41" s="152"/>
      <c r="L41" s="152"/>
    </row>
  </sheetData>
  <mergeCells count="4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57" t="s">
        <v>192</v>
      </c>
    </row>
    <row r="2" ht="14.25" spans="10:10">
      <c r="J2" s="158" t="s">
        <v>193</v>
      </c>
    </row>
    <row r="3" ht="14.25" spans="1:10">
      <c r="A3" s="158" t="s">
        <v>2</v>
      </c>
      <c r="J3" s="158" t="s">
        <v>3</v>
      </c>
    </row>
    <row r="4" ht="19.5" customHeight="1" spans="1:10">
      <c r="A4" s="160" t="s">
        <v>6</v>
      </c>
      <c r="B4" s="160"/>
      <c r="C4" s="160"/>
      <c r="D4" s="160"/>
      <c r="E4" s="159" t="s">
        <v>99</v>
      </c>
      <c r="F4" s="159" t="s">
        <v>194</v>
      </c>
      <c r="G4" s="159" t="s">
        <v>195</v>
      </c>
      <c r="H4" s="159" t="s">
        <v>196</v>
      </c>
      <c r="I4" s="159" t="s">
        <v>197</v>
      </c>
      <c r="J4" s="159" t="s">
        <v>198</v>
      </c>
    </row>
    <row r="5" ht="19.5" customHeight="1" spans="1:10">
      <c r="A5" s="159" t="s">
        <v>121</v>
      </c>
      <c r="B5" s="159"/>
      <c r="C5" s="159"/>
      <c r="D5" s="160" t="s">
        <v>122</v>
      </c>
      <c r="E5" s="159"/>
      <c r="F5" s="159"/>
      <c r="G5" s="159"/>
      <c r="H5" s="159"/>
      <c r="I5" s="159"/>
      <c r="J5" s="159"/>
    </row>
    <row r="6" ht="19.5" customHeight="1" spans="1:10">
      <c r="A6" s="159"/>
      <c r="B6" s="159"/>
      <c r="C6" s="159"/>
      <c r="D6" s="160"/>
      <c r="E6" s="159"/>
      <c r="F6" s="159"/>
      <c r="G6" s="159"/>
      <c r="H6" s="159"/>
      <c r="I6" s="159"/>
      <c r="J6" s="159"/>
    </row>
    <row r="7" ht="19.5" customHeight="1" spans="1:10">
      <c r="A7" s="159"/>
      <c r="B7" s="159"/>
      <c r="C7" s="159"/>
      <c r="D7" s="160"/>
      <c r="E7" s="159"/>
      <c r="F7" s="159"/>
      <c r="G7" s="159"/>
      <c r="H7" s="159"/>
      <c r="I7" s="159"/>
      <c r="J7" s="159"/>
    </row>
    <row r="8" ht="19.5" customHeight="1" spans="1:10">
      <c r="A8" s="160" t="s">
        <v>125</v>
      </c>
      <c r="B8" s="160" t="s">
        <v>126</v>
      </c>
      <c r="C8" s="160" t="s">
        <v>127</v>
      </c>
      <c r="D8" s="160" t="s">
        <v>10</v>
      </c>
      <c r="E8" s="159" t="s">
        <v>11</v>
      </c>
      <c r="F8" s="159" t="s">
        <v>12</v>
      </c>
      <c r="G8" s="159" t="s">
        <v>20</v>
      </c>
      <c r="H8" s="159" t="s">
        <v>24</v>
      </c>
      <c r="I8" s="159" t="s">
        <v>28</v>
      </c>
      <c r="J8" s="159" t="s">
        <v>32</v>
      </c>
    </row>
    <row r="9" ht="19.5" customHeight="1" spans="1:10">
      <c r="A9" s="160"/>
      <c r="B9" s="160"/>
      <c r="C9" s="160"/>
      <c r="D9" s="160" t="s">
        <v>128</v>
      </c>
      <c r="E9" s="153">
        <v>22851195.79</v>
      </c>
      <c r="F9" s="153">
        <v>6455782.49</v>
      </c>
      <c r="G9" s="153">
        <v>16395413.3</v>
      </c>
      <c r="H9" s="153">
        <v>0</v>
      </c>
      <c r="I9" s="153">
        <v>0</v>
      </c>
      <c r="J9" s="153">
        <v>0</v>
      </c>
    </row>
    <row r="10" ht="19.5" customHeight="1" spans="1:10">
      <c r="A10" s="152" t="s">
        <v>129</v>
      </c>
      <c r="B10" s="152"/>
      <c r="C10" s="152"/>
      <c r="D10" s="152" t="s">
        <v>130</v>
      </c>
      <c r="E10" s="153">
        <v>728198.18</v>
      </c>
      <c r="F10" s="153">
        <v>728198.18</v>
      </c>
      <c r="G10" s="153">
        <v>0</v>
      </c>
      <c r="H10" s="153">
        <v>0</v>
      </c>
      <c r="I10" s="153">
        <v>0</v>
      </c>
      <c r="J10" s="153">
        <v>0</v>
      </c>
    </row>
    <row r="11" ht="19.5" customHeight="1" spans="1:10">
      <c r="A11" s="152" t="s">
        <v>131</v>
      </c>
      <c r="B11" s="152"/>
      <c r="C11" s="152"/>
      <c r="D11" s="152" t="s">
        <v>132</v>
      </c>
      <c r="E11" s="153">
        <v>728198.18</v>
      </c>
      <c r="F11" s="153">
        <v>728198.18</v>
      </c>
      <c r="G11" s="153">
        <v>0</v>
      </c>
      <c r="H11" s="153">
        <v>0</v>
      </c>
      <c r="I11" s="153">
        <v>0</v>
      </c>
      <c r="J11" s="153">
        <v>0</v>
      </c>
    </row>
    <row r="12" ht="19.5" customHeight="1" spans="1:10">
      <c r="A12" s="152" t="s">
        <v>133</v>
      </c>
      <c r="B12" s="152"/>
      <c r="C12" s="152"/>
      <c r="D12" s="152" t="s">
        <v>134</v>
      </c>
      <c r="E12" s="153">
        <v>300</v>
      </c>
      <c r="F12" s="153">
        <v>300</v>
      </c>
      <c r="G12" s="153">
        <v>0</v>
      </c>
      <c r="H12" s="153">
        <v>0</v>
      </c>
      <c r="I12" s="153">
        <v>0</v>
      </c>
      <c r="J12" s="153">
        <v>0</v>
      </c>
    </row>
    <row r="13" ht="19.5" customHeight="1" spans="1:10">
      <c r="A13" s="152" t="s">
        <v>135</v>
      </c>
      <c r="B13" s="152"/>
      <c r="C13" s="152"/>
      <c r="D13" s="152" t="s">
        <v>136</v>
      </c>
      <c r="E13" s="153">
        <v>606574.57</v>
      </c>
      <c r="F13" s="153">
        <v>606574.57</v>
      </c>
      <c r="G13" s="153">
        <v>0</v>
      </c>
      <c r="H13" s="153">
        <v>0</v>
      </c>
      <c r="I13" s="153">
        <v>0</v>
      </c>
      <c r="J13" s="153">
        <v>0</v>
      </c>
    </row>
    <row r="14" ht="19.5" customHeight="1" spans="1:10">
      <c r="A14" s="152" t="s">
        <v>137</v>
      </c>
      <c r="B14" s="152"/>
      <c r="C14" s="152"/>
      <c r="D14" s="152" t="s">
        <v>138</v>
      </c>
      <c r="E14" s="153">
        <v>110523.61</v>
      </c>
      <c r="F14" s="153">
        <v>110523.61</v>
      </c>
      <c r="G14" s="153">
        <v>0</v>
      </c>
      <c r="H14" s="153">
        <v>0</v>
      </c>
      <c r="I14" s="153">
        <v>0</v>
      </c>
      <c r="J14" s="153">
        <v>0</v>
      </c>
    </row>
    <row r="15" ht="19.5" customHeight="1" spans="1:10">
      <c r="A15" s="152" t="s">
        <v>139</v>
      </c>
      <c r="B15" s="152"/>
      <c r="C15" s="152"/>
      <c r="D15" s="152" t="s">
        <v>140</v>
      </c>
      <c r="E15" s="153">
        <v>10800</v>
      </c>
      <c r="F15" s="153">
        <v>10800</v>
      </c>
      <c r="G15" s="153">
        <v>0</v>
      </c>
      <c r="H15" s="153">
        <v>0</v>
      </c>
      <c r="I15" s="153">
        <v>0</v>
      </c>
      <c r="J15" s="153">
        <v>0</v>
      </c>
    </row>
    <row r="16" ht="19.5" customHeight="1" spans="1:10">
      <c r="A16" s="152" t="s">
        <v>141</v>
      </c>
      <c r="B16" s="152"/>
      <c r="C16" s="152"/>
      <c r="D16" s="152" t="s">
        <v>142</v>
      </c>
      <c r="E16" s="153">
        <v>528989.52</v>
      </c>
      <c r="F16" s="153">
        <v>528989.52</v>
      </c>
      <c r="G16" s="153">
        <v>0</v>
      </c>
      <c r="H16" s="153">
        <v>0</v>
      </c>
      <c r="I16" s="153">
        <v>0</v>
      </c>
      <c r="J16" s="153">
        <v>0</v>
      </c>
    </row>
    <row r="17" ht="19.5" customHeight="1" spans="1:10">
      <c r="A17" s="152" t="s">
        <v>143</v>
      </c>
      <c r="B17" s="152"/>
      <c r="C17" s="152"/>
      <c r="D17" s="152" t="s">
        <v>144</v>
      </c>
      <c r="E17" s="153">
        <v>528989.52</v>
      </c>
      <c r="F17" s="153">
        <v>528989.52</v>
      </c>
      <c r="G17" s="153">
        <v>0</v>
      </c>
      <c r="H17" s="153">
        <v>0</v>
      </c>
      <c r="I17" s="153">
        <v>0</v>
      </c>
      <c r="J17" s="153">
        <v>0</v>
      </c>
    </row>
    <row r="18" ht="19.5" customHeight="1" spans="1:10">
      <c r="A18" s="152" t="s">
        <v>145</v>
      </c>
      <c r="B18" s="152"/>
      <c r="C18" s="152"/>
      <c r="D18" s="152" t="s">
        <v>146</v>
      </c>
      <c r="E18" s="153">
        <v>176270.89</v>
      </c>
      <c r="F18" s="153">
        <v>176270.89</v>
      </c>
      <c r="G18" s="153">
        <v>0</v>
      </c>
      <c r="H18" s="153">
        <v>0</v>
      </c>
      <c r="I18" s="153">
        <v>0</v>
      </c>
      <c r="J18" s="153">
        <v>0</v>
      </c>
    </row>
    <row r="19" ht="19.5" customHeight="1" spans="1:10">
      <c r="A19" s="152" t="s">
        <v>147</v>
      </c>
      <c r="B19" s="152"/>
      <c r="C19" s="152"/>
      <c r="D19" s="152" t="s">
        <v>148</v>
      </c>
      <c r="E19" s="153">
        <v>127581.4</v>
      </c>
      <c r="F19" s="153">
        <v>127581.4</v>
      </c>
      <c r="G19" s="153">
        <v>0</v>
      </c>
      <c r="H19" s="153">
        <v>0</v>
      </c>
      <c r="I19" s="153">
        <v>0</v>
      </c>
      <c r="J19" s="153">
        <v>0</v>
      </c>
    </row>
    <row r="20" ht="19.5" customHeight="1" spans="1:10">
      <c r="A20" s="152" t="s">
        <v>149</v>
      </c>
      <c r="B20" s="152"/>
      <c r="C20" s="152"/>
      <c r="D20" s="152" t="s">
        <v>150</v>
      </c>
      <c r="E20" s="153">
        <v>212552.46</v>
      </c>
      <c r="F20" s="153">
        <v>212552.46</v>
      </c>
      <c r="G20" s="153">
        <v>0</v>
      </c>
      <c r="H20" s="153">
        <v>0</v>
      </c>
      <c r="I20" s="153">
        <v>0</v>
      </c>
      <c r="J20" s="153">
        <v>0</v>
      </c>
    </row>
    <row r="21" ht="19.5" customHeight="1" spans="1:10">
      <c r="A21" s="152" t="s">
        <v>151</v>
      </c>
      <c r="B21" s="152"/>
      <c r="C21" s="152"/>
      <c r="D21" s="152" t="s">
        <v>152</v>
      </c>
      <c r="E21" s="153">
        <v>12584.77</v>
      </c>
      <c r="F21" s="153">
        <v>12584.77</v>
      </c>
      <c r="G21" s="153">
        <v>0</v>
      </c>
      <c r="H21" s="153">
        <v>0</v>
      </c>
      <c r="I21" s="153">
        <v>0</v>
      </c>
      <c r="J21" s="153">
        <v>0</v>
      </c>
    </row>
    <row r="22" ht="19.5" customHeight="1" spans="1:10">
      <c r="A22" s="152" t="s">
        <v>153</v>
      </c>
      <c r="B22" s="152"/>
      <c r="C22" s="152"/>
      <c r="D22" s="152" t="s">
        <v>154</v>
      </c>
      <c r="E22" s="153">
        <v>1300000</v>
      </c>
      <c r="F22" s="153">
        <v>0</v>
      </c>
      <c r="G22" s="153">
        <v>1300000</v>
      </c>
      <c r="H22" s="153">
        <v>0</v>
      </c>
      <c r="I22" s="153">
        <v>0</v>
      </c>
      <c r="J22" s="153">
        <v>0</v>
      </c>
    </row>
    <row r="23" ht="19.5" customHeight="1" spans="1:10">
      <c r="A23" s="152" t="s">
        <v>155</v>
      </c>
      <c r="B23" s="152"/>
      <c r="C23" s="152"/>
      <c r="D23" s="152" t="s">
        <v>156</v>
      </c>
      <c r="E23" s="153">
        <v>1300000</v>
      </c>
      <c r="F23" s="153">
        <v>0</v>
      </c>
      <c r="G23" s="153">
        <v>1300000</v>
      </c>
      <c r="H23" s="153">
        <v>0</v>
      </c>
      <c r="I23" s="153">
        <v>0</v>
      </c>
      <c r="J23" s="153">
        <v>0</v>
      </c>
    </row>
    <row r="24" ht="19.5" customHeight="1" spans="1:10">
      <c r="A24" s="152" t="s">
        <v>157</v>
      </c>
      <c r="B24" s="152"/>
      <c r="C24" s="152"/>
      <c r="D24" s="152" t="s">
        <v>158</v>
      </c>
      <c r="E24" s="153">
        <v>1300000</v>
      </c>
      <c r="F24" s="153">
        <v>0</v>
      </c>
      <c r="G24" s="153">
        <v>1300000</v>
      </c>
      <c r="H24" s="153">
        <v>0</v>
      </c>
      <c r="I24" s="153">
        <v>0</v>
      </c>
      <c r="J24" s="153">
        <v>0</v>
      </c>
    </row>
    <row r="25" ht="19.5" customHeight="1" spans="1:10">
      <c r="A25" s="152" t="s">
        <v>159</v>
      </c>
      <c r="B25" s="152"/>
      <c r="C25" s="152"/>
      <c r="D25" s="152" t="s">
        <v>160</v>
      </c>
      <c r="E25" s="153">
        <v>11067547.99</v>
      </c>
      <c r="F25" s="153">
        <v>4744333.79</v>
      </c>
      <c r="G25" s="153">
        <v>6323214.2</v>
      </c>
      <c r="H25" s="153">
        <v>0</v>
      </c>
      <c r="I25" s="153">
        <v>0</v>
      </c>
      <c r="J25" s="153">
        <v>0</v>
      </c>
    </row>
    <row r="26" ht="19.5" customHeight="1" spans="1:10">
      <c r="A26" s="152" t="s">
        <v>161</v>
      </c>
      <c r="B26" s="152"/>
      <c r="C26" s="152"/>
      <c r="D26" s="152" t="s">
        <v>162</v>
      </c>
      <c r="E26" s="153">
        <v>5481561.79</v>
      </c>
      <c r="F26" s="153">
        <v>4744333.79</v>
      </c>
      <c r="G26" s="153">
        <v>737228</v>
      </c>
      <c r="H26" s="153">
        <v>0</v>
      </c>
      <c r="I26" s="153">
        <v>0</v>
      </c>
      <c r="J26" s="153">
        <v>0</v>
      </c>
    </row>
    <row r="27" ht="19.5" customHeight="1" spans="1:10">
      <c r="A27" s="152" t="s">
        <v>163</v>
      </c>
      <c r="B27" s="152"/>
      <c r="C27" s="152"/>
      <c r="D27" s="152" t="s">
        <v>164</v>
      </c>
      <c r="E27" s="153">
        <v>5481561.79</v>
      </c>
      <c r="F27" s="153">
        <v>4744333.79</v>
      </c>
      <c r="G27" s="153">
        <v>737228</v>
      </c>
      <c r="H27" s="153">
        <v>0</v>
      </c>
      <c r="I27" s="153">
        <v>0</v>
      </c>
      <c r="J27" s="153">
        <v>0</v>
      </c>
    </row>
    <row r="28" ht="19.5" customHeight="1" spans="1:10">
      <c r="A28" s="152" t="s">
        <v>165</v>
      </c>
      <c r="B28" s="152"/>
      <c r="C28" s="152"/>
      <c r="D28" s="152" t="s">
        <v>166</v>
      </c>
      <c r="E28" s="153">
        <v>5585986.2</v>
      </c>
      <c r="F28" s="153">
        <v>0</v>
      </c>
      <c r="G28" s="153">
        <v>5585986.2</v>
      </c>
      <c r="H28" s="153">
        <v>0</v>
      </c>
      <c r="I28" s="153">
        <v>0</v>
      </c>
      <c r="J28" s="153">
        <v>0</v>
      </c>
    </row>
    <row r="29" ht="19.5" customHeight="1" spans="1:10">
      <c r="A29" s="152" t="s">
        <v>167</v>
      </c>
      <c r="B29" s="152"/>
      <c r="C29" s="152"/>
      <c r="D29" s="152" t="s">
        <v>168</v>
      </c>
      <c r="E29" s="153">
        <v>441231.26</v>
      </c>
      <c r="F29" s="153">
        <v>0</v>
      </c>
      <c r="G29" s="153">
        <v>441231.26</v>
      </c>
      <c r="H29" s="153">
        <v>0</v>
      </c>
      <c r="I29" s="153">
        <v>0</v>
      </c>
      <c r="J29" s="153">
        <v>0</v>
      </c>
    </row>
    <row r="30" ht="19.5" customHeight="1" spans="1:10">
      <c r="A30" s="152" t="s">
        <v>169</v>
      </c>
      <c r="B30" s="152"/>
      <c r="C30" s="152"/>
      <c r="D30" s="152" t="s">
        <v>170</v>
      </c>
      <c r="E30" s="153">
        <v>5144754.94</v>
      </c>
      <c r="F30" s="153">
        <v>0</v>
      </c>
      <c r="G30" s="153">
        <v>5144754.94</v>
      </c>
      <c r="H30" s="153">
        <v>0</v>
      </c>
      <c r="I30" s="153">
        <v>0</v>
      </c>
      <c r="J30" s="153">
        <v>0</v>
      </c>
    </row>
    <row r="31" ht="19.5" customHeight="1" spans="1:10">
      <c r="A31" s="152" t="s">
        <v>171</v>
      </c>
      <c r="B31" s="152"/>
      <c r="C31" s="152"/>
      <c r="D31" s="152" t="s">
        <v>172</v>
      </c>
      <c r="E31" s="153">
        <v>6270129.1</v>
      </c>
      <c r="F31" s="153">
        <v>0</v>
      </c>
      <c r="G31" s="153">
        <v>6270129.1</v>
      </c>
      <c r="H31" s="153">
        <v>0</v>
      </c>
      <c r="I31" s="153">
        <v>0</v>
      </c>
      <c r="J31" s="153">
        <v>0</v>
      </c>
    </row>
    <row r="32" ht="19.5" customHeight="1" spans="1:10">
      <c r="A32" s="152" t="s">
        <v>173</v>
      </c>
      <c r="B32" s="152"/>
      <c r="C32" s="152"/>
      <c r="D32" s="152" t="s">
        <v>174</v>
      </c>
      <c r="E32" s="153">
        <v>6270129.1</v>
      </c>
      <c r="F32" s="153">
        <v>0</v>
      </c>
      <c r="G32" s="153">
        <v>6270129.1</v>
      </c>
      <c r="H32" s="153">
        <v>0</v>
      </c>
      <c r="I32" s="153">
        <v>0</v>
      </c>
      <c r="J32" s="153">
        <v>0</v>
      </c>
    </row>
    <row r="33" ht="19.5" customHeight="1" spans="1:10">
      <c r="A33" s="152" t="s">
        <v>175</v>
      </c>
      <c r="B33" s="152"/>
      <c r="C33" s="152"/>
      <c r="D33" s="152" t="s">
        <v>176</v>
      </c>
      <c r="E33" s="153">
        <v>6270129.1</v>
      </c>
      <c r="F33" s="153">
        <v>0</v>
      </c>
      <c r="G33" s="153">
        <v>6270129.1</v>
      </c>
      <c r="H33" s="153">
        <v>0</v>
      </c>
      <c r="I33" s="153">
        <v>0</v>
      </c>
      <c r="J33" s="153">
        <v>0</v>
      </c>
    </row>
    <row r="34" ht="19.5" customHeight="1" spans="1:10">
      <c r="A34" s="152" t="s">
        <v>177</v>
      </c>
      <c r="B34" s="152"/>
      <c r="C34" s="152"/>
      <c r="D34" s="152" t="s">
        <v>178</v>
      </c>
      <c r="E34" s="153">
        <v>2956331</v>
      </c>
      <c r="F34" s="153">
        <v>454261</v>
      </c>
      <c r="G34" s="153">
        <v>2502070</v>
      </c>
      <c r="H34" s="153">
        <v>0</v>
      </c>
      <c r="I34" s="153">
        <v>0</v>
      </c>
      <c r="J34" s="153">
        <v>0</v>
      </c>
    </row>
    <row r="35" ht="19.5" customHeight="1" spans="1:10">
      <c r="A35" s="152" t="s">
        <v>179</v>
      </c>
      <c r="B35" s="152"/>
      <c r="C35" s="152"/>
      <c r="D35" s="152" t="s">
        <v>180</v>
      </c>
      <c r="E35" s="153">
        <v>2502070</v>
      </c>
      <c r="F35" s="153">
        <v>0</v>
      </c>
      <c r="G35" s="153">
        <v>2502070</v>
      </c>
      <c r="H35" s="153">
        <v>0</v>
      </c>
      <c r="I35" s="153">
        <v>0</v>
      </c>
      <c r="J35" s="153">
        <v>0</v>
      </c>
    </row>
    <row r="36" ht="19.5" customHeight="1" spans="1:10">
      <c r="A36" s="152" t="s">
        <v>181</v>
      </c>
      <c r="B36" s="152"/>
      <c r="C36" s="152"/>
      <c r="D36" s="152" t="s">
        <v>182</v>
      </c>
      <c r="E36" s="153">
        <v>2220000</v>
      </c>
      <c r="F36" s="153">
        <v>0</v>
      </c>
      <c r="G36" s="153">
        <v>2220000</v>
      </c>
      <c r="H36" s="153">
        <v>0</v>
      </c>
      <c r="I36" s="153">
        <v>0</v>
      </c>
      <c r="J36" s="153">
        <v>0</v>
      </c>
    </row>
    <row r="37" ht="19.5" customHeight="1" spans="1:10">
      <c r="A37" s="152" t="s">
        <v>183</v>
      </c>
      <c r="B37" s="152"/>
      <c r="C37" s="152"/>
      <c r="D37" s="152" t="s">
        <v>184</v>
      </c>
      <c r="E37" s="153">
        <v>25140</v>
      </c>
      <c r="F37" s="153">
        <v>0</v>
      </c>
      <c r="G37" s="153">
        <v>25140</v>
      </c>
      <c r="H37" s="153">
        <v>0</v>
      </c>
      <c r="I37" s="153">
        <v>0</v>
      </c>
      <c r="J37" s="153">
        <v>0</v>
      </c>
    </row>
    <row r="38" ht="19.5" customHeight="1" spans="1:10">
      <c r="A38" s="152" t="s">
        <v>185</v>
      </c>
      <c r="B38" s="152"/>
      <c r="C38" s="152"/>
      <c r="D38" s="152" t="s">
        <v>186</v>
      </c>
      <c r="E38" s="153">
        <v>256930</v>
      </c>
      <c r="F38" s="153">
        <v>0</v>
      </c>
      <c r="G38" s="153">
        <v>256930</v>
      </c>
      <c r="H38" s="153">
        <v>0</v>
      </c>
      <c r="I38" s="153">
        <v>0</v>
      </c>
      <c r="J38" s="153">
        <v>0</v>
      </c>
    </row>
    <row r="39" ht="19.5" customHeight="1" spans="1:10">
      <c r="A39" s="152" t="s">
        <v>187</v>
      </c>
      <c r="B39" s="152"/>
      <c r="C39" s="152"/>
      <c r="D39" s="152" t="s">
        <v>188</v>
      </c>
      <c r="E39" s="153">
        <v>454261</v>
      </c>
      <c r="F39" s="153">
        <v>454261</v>
      </c>
      <c r="G39" s="153">
        <v>0</v>
      </c>
      <c r="H39" s="153">
        <v>0</v>
      </c>
      <c r="I39" s="153">
        <v>0</v>
      </c>
      <c r="J39" s="153">
        <v>0</v>
      </c>
    </row>
    <row r="40" ht="19.5" customHeight="1" spans="1:10">
      <c r="A40" s="152" t="s">
        <v>189</v>
      </c>
      <c r="B40" s="152"/>
      <c r="C40" s="152"/>
      <c r="D40" s="152" t="s">
        <v>190</v>
      </c>
      <c r="E40" s="153">
        <v>454261</v>
      </c>
      <c r="F40" s="153">
        <v>454261</v>
      </c>
      <c r="G40" s="153">
        <v>0</v>
      </c>
      <c r="H40" s="153">
        <v>0</v>
      </c>
      <c r="I40" s="153">
        <v>0</v>
      </c>
      <c r="J40" s="153">
        <v>0</v>
      </c>
    </row>
    <row r="41" ht="19.5" customHeight="1" spans="1:10">
      <c r="A41" s="152" t="s">
        <v>199</v>
      </c>
      <c r="B41" s="152"/>
      <c r="C41" s="152"/>
      <c r="D41" s="152"/>
      <c r="E41" s="152"/>
      <c r="F41" s="152"/>
      <c r="G41" s="152"/>
      <c r="H41" s="152"/>
      <c r="I41" s="152"/>
      <c r="J41" s="152"/>
    </row>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7" t="s">
        <v>200</v>
      </c>
    </row>
    <row r="2" ht="14.25" spans="9:9">
      <c r="I2" s="158" t="s">
        <v>201</v>
      </c>
    </row>
    <row r="3" ht="14.25" spans="1:9">
      <c r="A3" s="158" t="s">
        <v>2</v>
      </c>
      <c r="I3" s="158" t="s">
        <v>3</v>
      </c>
    </row>
    <row r="4" ht="19.5" customHeight="1" spans="1:9">
      <c r="A4" s="160" t="s">
        <v>202</v>
      </c>
      <c r="B4" s="160"/>
      <c r="C4" s="160"/>
      <c r="D4" s="160" t="s">
        <v>203</v>
      </c>
      <c r="E4" s="160"/>
      <c r="F4" s="160"/>
      <c r="G4" s="160"/>
      <c r="H4" s="160"/>
      <c r="I4" s="160"/>
    </row>
    <row r="5" ht="19.5" customHeight="1" spans="1:9">
      <c r="A5" s="159" t="s">
        <v>204</v>
      </c>
      <c r="B5" s="159" t="s">
        <v>7</v>
      </c>
      <c r="C5" s="159" t="s">
        <v>205</v>
      </c>
      <c r="D5" s="159" t="s">
        <v>206</v>
      </c>
      <c r="E5" s="159" t="s">
        <v>7</v>
      </c>
      <c r="F5" s="160" t="s">
        <v>128</v>
      </c>
      <c r="G5" s="159" t="s">
        <v>207</v>
      </c>
      <c r="H5" s="159" t="s">
        <v>208</v>
      </c>
      <c r="I5" s="159" t="s">
        <v>209</v>
      </c>
    </row>
    <row r="6" ht="19.5" customHeight="1" spans="1:9">
      <c r="A6" s="159"/>
      <c r="B6" s="159"/>
      <c r="C6" s="159"/>
      <c r="D6" s="159"/>
      <c r="E6" s="159"/>
      <c r="F6" s="160" t="s">
        <v>123</v>
      </c>
      <c r="G6" s="159" t="s">
        <v>207</v>
      </c>
      <c r="H6" s="159"/>
      <c r="I6" s="159"/>
    </row>
    <row r="7" ht="19.5" customHeight="1" spans="1:9">
      <c r="A7" s="160" t="s">
        <v>210</v>
      </c>
      <c r="B7" s="160"/>
      <c r="C7" s="160" t="s">
        <v>11</v>
      </c>
      <c r="D7" s="160" t="s">
        <v>210</v>
      </c>
      <c r="E7" s="160"/>
      <c r="F7" s="160" t="s">
        <v>12</v>
      </c>
      <c r="G7" s="160" t="s">
        <v>20</v>
      </c>
      <c r="H7" s="160" t="s">
        <v>24</v>
      </c>
      <c r="I7" s="160" t="s">
        <v>28</v>
      </c>
    </row>
    <row r="8" ht="19.5" customHeight="1" spans="1:9">
      <c r="A8" s="161" t="s">
        <v>211</v>
      </c>
      <c r="B8" s="160" t="s">
        <v>11</v>
      </c>
      <c r="C8" s="153">
        <v>21804483.76</v>
      </c>
      <c r="D8" s="161" t="s">
        <v>14</v>
      </c>
      <c r="E8" s="160" t="s">
        <v>22</v>
      </c>
      <c r="F8" s="153">
        <v>0</v>
      </c>
      <c r="G8" s="153">
        <v>0</v>
      </c>
      <c r="H8" s="153">
        <v>0</v>
      </c>
      <c r="I8" s="153">
        <v>0</v>
      </c>
    </row>
    <row r="9" ht="19.5" customHeight="1" spans="1:9">
      <c r="A9" s="161" t="s">
        <v>212</v>
      </c>
      <c r="B9" s="160" t="s">
        <v>12</v>
      </c>
      <c r="C9" s="153">
        <v>0</v>
      </c>
      <c r="D9" s="161" t="s">
        <v>17</v>
      </c>
      <c r="E9" s="160" t="s">
        <v>26</v>
      </c>
      <c r="F9" s="153">
        <v>0</v>
      </c>
      <c r="G9" s="153">
        <v>0</v>
      </c>
      <c r="H9" s="153">
        <v>0</v>
      </c>
      <c r="I9" s="153">
        <v>0</v>
      </c>
    </row>
    <row r="10" ht="19.5" customHeight="1" spans="1:9">
      <c r="A10" s="161" t="s">
        <v>213</v>
      </c>
      <c r="B10" s="160" t="s">
        <v>20</v>
      </c>
      <c r="C10" s="153">
        <v>0</v>
      </c>
      <c r="D10" s="161" t="s">
        <v>21</v>
      </c>
      <c r="E10" s="160" t="s">
        <v>30</v>
      </c>
      <c r="F10" s="153">
        <v>0</v>
      </c>
      <c r="G10" s="153">
        <v>0</v>
      </c>
      <c r="H10" s="153">
        <v>0</v>
      </c>
      <c r="I10" s="153">
        <v>0</v>
      </c>
    </row>
    <row r="11" ht="19.5" customHeight="1" spans="1:9">
      <c r="A11" s="161"/>
      <c r="B11" s="160" t="s">
        <v>24</v>
      </c>
      <c r="C11" s="163"/>
      <c r="D11" s="161" t="s">
        <v>25</v>
      </c>
      <c r="E11" s="160" t="s">
        <v>34</v>
      </c>
      <c r="F11" s="153">
        <v>0</v>
      </c>
      <c r="G11" s="153">
        <v>0</v>
      </c>
      <c r="H11" s="153">
        <v>0</v>
      </c>
      <c r="I11" s="153">
        <v>0</v>
      </c>
    </row>
    <row r="12" ht="19.5" customHeight="1" spans="1:9">
      <c r="A12" s="161"/>
      <c r="B12" s="160" t="s">
        <v>28</v>
      </c>
      <c r="C12" s="163"/>
      <c r="D12" s="161" t="s">
        <v>29</v>
      </c>
      <c r="E12" s="160" t="s">
        <v>38</v>
      </c>
      <c r="F12" s="153">
        <v>0</v>
      </c>
      <c r="G12" s="153">
        <v>0</v>
      </c>
      <c r="H12" s="153">
        <v>0</v>
      </c>
      <c r="I12" s="153">
        <v>0</v>
      </c>
    </row>
    <row r="13" ht="19.5" customHeight="1" spans="1:9">
      <c r="A13" s="161"/>
      <c r="B13" s="160" t="s">
        <v>32</v>
      </c>
      <c r="C13" s="163"/>
      <c r="D13" s="161" t="s">
        <v>33</v>
      </c>
      <c r="E13" s="160" t="s">
        <v>42</v>
      </c>
      <c r="F13" s="153">
        <v>0</v>
      </c>
      <c r="G13" s="153">
        <v>0</v>
      </c>
      <c r="H13" s="153">
        <v>0</v>
      </c>
      <c r="I13" s="153">
        <v>0</v>
      </c>
    </row>
    <row r="14" ht="19.5" customHeight="1" spans="1:9">
      <c r="A14" s="161"/>
      <c r="B14" s="160" t="s">
        <v>36</v>
      </c>
      <c r="C14" s="163"/>
      <c r="D14" s="161" t="s">
        <v>37</v>
      </c>
      <c r="E14" s="160" t="s">
        <v>45</v>
      </c>
      <c r="F14" s="153">
        <v>0</v>
      </c>
      <c r="G14" s="153">
        <v>0</v>
      </c>
      <c r="H14" s="153">
        <v>0</v>
      </c>
      <c r="I14" s="153">
        <v>0</v>
      </c>
    </row>
    <row r="15" ht="19.5" customHeight="1" spans="1:9">
      <c r="A15" s="161"/>
      <c r="B15" s="160" t="s">
        <v>40</v>
      </c>
      <c r="C15" s="163"/>
      <c r="D15" s="161" t="s">
        <v>41</v>
      </c>
      <c r="E15" s="160" t="s">
        <v>48</v>
      </c>
      <c r="F15" s="153">
        <v>728198.18</v>
      </c>
      <c r="G15" s="153">
        <v>728198.18</v>
      </c>
      <c r="H15" s="153">
        <v>0</v>
      </c>
      <c r="I15" s="153">
        <v>0</v>
      </c>
    </row>
    <row r="16" ht="19.5" customHeight="1" spans="1:9">
      <c r="A16" s="161"/>
      <c r="B16" s="160" t="s">
        <v>43</v>
      </c>
      <c r="C16" s="163"/>
      <c r="D16" s="161" t="s">
        <v>44</v>
      </c>
      <c r="E16" s="160" t="s">
        <v>51</v>
      </c>
      <c r="F16" s="153">
        <v>528989.52</v>
      </c>
      <c r="G16" s="153">
        <v>528989.52</v>
      </c>
      <c r="H16" s="153">
        <v>0</v>
      </c>
      <c r="I16" s="153">
        <v>0</v>
      </c>
    </row>
    <row r="17" ht="19.5" customHeight="1" spans="1:9">
      <c r="A17" s="161"/>
      <c r="B17" s="160" t="s">
        <v>46</v>
      </c>
      <c r="C17" s="163"/>
      <c r="D17" s="161" t="s">
        <v>47</v>
      </c>
      <c r="E17" s="160" t="s">
        <v>54</v>
      </c>
      <c r="F17" s="153">
        <v>1300000</v>
      </c>
      <c r="G17" s="153">
        <v>1300000</v>
      </c>
      <c r="H17" s="153">
        <v>0</v>
      </c>
      <c r="I17" s="153">
        <v>0</v>
      </c>
    </row>
    <row r="18" ht="19.5" customHeight="1" spans="1:9">
      <c r="A18" s="161"/>
      <c r="B18" s="160" t="s">
        <v>49</v>
      </c>
      <c r="C18" s="163"/>
      <c r="D18" s="161" t="s">
        <v>50</v>
      </c>
      <c r="E18" s="160" t="s">
        <v>57</v>
      </c>
      <c r="F18" s="153">
        <v>10020835.96</v>
      </c>
      <c r="G18" s="153">
        <v>10020835.96</v>
      </c>
      <c r="H18" s="153">
        <v>0</v>
      </c>
      <c r="I18" s="153">
        <v>0</v>
      </c>
    </row>
    <row r="19" ht="19.5" customHeight="1" spans="1:9">
      <c r="A19" s="161"/>
      <c r="B19" s="160" t="s">
        <v>52</v>
      </c>
      <c r="C19" s="163"/>
      <c r="D19" s="161" t="s">
        <v>53</v>
      </c>
      <c r="E19" s="160" t="s">
        <v>60</v>
      </c>
      <c r="F19" s="153">
        <v>6270129.1</v>
      </c>
      <c r="G19" s="153">
        <v>6270129.1</v>
      </c>
      <c r="H19" s="153">
        <v>0</v>
      </c>
      <c r="I19" s="153">
        <v>0</v>
      </c>
    </row>
    <row r="20" ht="19.5" customHeight="1" spans="1:9">
      <c r="A20" s="161"/>
      <c r="B20" s="160" t="s">
        <v>55</v>
      </c>
      <c r="C20" s="163"/>
      <c r="D20" s="161" t="s">
        <v>56</v>
      </c>
      <c r="E20" s="160" t="s">
        <v>63</v>
      </c>
      <c r="F20" s="153">
        <v>0</v>
      </c>
      <c r="G20" s="153">
        <v>0</v>
      </c>
      <c r="H20" s="153">
        <v>0</v>
      </c>
      <c r="I20" s="153">
        <v>0</v>
      </c>
    </row>
    <row r="21" ht="19.5" customHeight="1" spans="1:9">
      <c r="A21" s="161"/>
      <c r="B21" s="160" t="s">
        <v>58</v>
      </c>
      <c r="C21" s="163"/>
      <c r="D21" s="161" t="s">
        <v>59</v>
      </c>
      <c r="E21" s="160" t="s">
        <v>66</v>
      </c>
      <c r="F21" s="153">
        <v>0</v>
      </c>
      <c r="G21" s="153">
        <v>0</v>
      </c>
      <c r="H21" s="153">
        <v>0</v>
      </c>
      <c r="I21" s="153">
        <v>0</v>
      </c>
    </row>
    <row r="22" ht="19.5" customHeight="1" spans="1:9">
      <c r="A22" s="161"/>
      <c r="B22" s="160" t="s">
        <v>61</v>
      </c>
      <c r="C22" s="163"/>
      <c r="D22" s="161" t="s">
        <v>62</v>
      </c>
      <c r="E22" s="160" t="s">
        <v>69</v>
      </c>
      <c r="F22" s="153">
        <v>0</v>
      </c>
      <c r="G22" s="153">
        <v>0</v>
      </c>
      <c r="H22" s="153">
        <v>0</v>
      </c>
      <c r="I22" s="153">
        <v>0</v>
      </c>
    </row>
    <row r="23" ht="19.5" customHeight="1" spans="1:9">
      <c r="A23" s="161"/>
      <c r="B23" s="160" t="s">
        <v>64</v>
      </c>
      <c r="C23" s="163"/>
      <c r="D23" s="161" t="s">
        <v>65</v>
      </c>
      <c r="E23" s="160" t="s">
        <v>72</v>
      </c>
      <c r="F23" s="153">
        <v>0</v>
      </c>
      <c r="G23" s="153">
        <v>0</v>
      </c>
      <c r="H23" s="153">
        <v>0</v>
      </c>
      <c r="I23" s="153">
        <v>0</v>
      </c>
    </row>
    <row r="24" ht="19.5" customHeight="1" spans="1:9">
      <c r="A24" s="161"/>
      <c r="B24" s="160" t="s">
        <v>67</v>
      </c>
      <c r="C24" s="163"/>
      <c r="D24" s="161" t="s">
        <v>68</v>
      </c>
      <c r="E24" s="160" t="s">
        <v>75</v>
      </c>
      <c r="F24" s="153">
        <v>0</v>
      </c>
      <c r="G24" s="153">
        <v>0</v>
      </c>
      <c r="H24" s="153">
        <v>0</v>
      </c>
      <c r="I24" s="153">
        <v>0</v>
      </c>
    </row>
    <row r="25" ht="19.5" customHeight="1" spans="1:9">
      <c r="A25" s="161"/>
      <c r="B25" s="160" t="s">
        <v>70</v>
      </c>
      <c r="C25" s="163"/>
      <c r="D25" s="161" t="s">
        <v>71</v>
      </c>
      <c r="E25" s="160" t="s">
        <v>78</v>
      </c>
      <c r="F25" s="153">
        <v>0</v>
      </c>
      <c r="G25" s="153">
        <v>0</v>
      </c>
      <c r="H25" s="153">
        <v>0</v>
      </c>
      <c r="I25" s="153">
        <v>0</v>
      </c>
    </row>
    <row r="26" ht="19.5" customHeight="1" spans="1:9">
      <c r="A26" s="161"/>
      <c r="B26" s="160" t="s">
        <v>73</v>
      </c>
      <c r="C26" s="163"/>
      <c r="D26" s="161" t="s">
        <v>74</v>
      </c>
      <c r="E26" s="160" t="s">
        <v>81</v>
      </c>
      <c r="F26" s="153">
        <v>2956331</v>
      </c>
      <c r="G26" s="153">
        <v>2956331</v>
      </c>
      <c r="H26" s="153">
        <v>0</v>
      </c>
      <c r="I26" s="153">
        <v>0</v>
      </c>
    </row>
    <row r="27" ht="19.5" customHeight="1" spans="1:9">
      <c r="A27" s="161"/>
      <c r="B27" s="160" t="s">
        <v>76</v>
      </c>
      <c r="C27" s="163"/>
      <c r="D27" s="161" t="s">
        <v>77</v>
      </c>
      <c r="E27" s="160" t="s">
        <v>84</v>
      </c>
      <c r="F27" s="153">
        <v>0</v>
      </c>
      <c r="G27" s="153">
        <v>0</v>
      </c>
      <c r="H27" s="153">
        <v>0</v>
      </c>
      <c r="I27" s="153">
        <v>0</v>
      </c>
    </row>
    <row r="28" ht="19.5" customHeight="1" spans="1:9">
      <c r="A28" s="161"/>
      <c r="B28" s="160" t="s">
        <v>79</v>
      </c>
      <c r="C28" s="163"/>
      <c r="D28" s="161" t="s">
        <v>80</v>
      </c>
      <c r="E28" s="160" t="s">
        <v>87</v>
      </c>
      <c r="F28" s="153">
        <v>0</v>
      </c>
      <c r="G28" s="153">
        <v>0</v>
      </c>
      <c r="H28" s="153">
        <v>0</v>
      </c>
      <c r="I28" s="153">
        <v>0</v>
      </c>
    </row>
    <row r="29" ht="19.5" customHeight="1" spans="1:9">
      <c r="A29" s="161"/>
      <c r="B29" s="160" t="s">
        <v>82</v>
      </c>
      <c r="C29" s="163"/>
      <c r="D29" s="161" t="s">
        <v>83</v>
      </c>
      <c r="E29" s="160" t="s">
        <v>90</v>
      </c>
      <c r="F29" s="153">
        <v>0</v>
      </c>
      <c r="G29" s="153">
        <v>0</v>
      </c>
      <c r="H29" s="153">
        <v>0</v>
      </c>
      <c r="I29" s="153">
        <v>0</v>
      </c>
    </row>
    <row r="30" ht="19.5" customHeight="1" spans="1:9">
      <c r="A30" s="161"/>
      <c r="B30" s="160" t="s">
        <v>85</v>
      </c>
      <c r="C30" s="163"/>
      <c r="D30" s="161" t="s">
        <v>86</v>
      </c>
      <c r="E30" s="160" t="s">
        <v>93</v>
      </c>
      <c r="F30" s="153">
        <v>0</v>
      </c>
      <c r="G30" s="153">
        <v>0</v>
      </c>
      <c r="H30" s="153">
        <v>0</v>
      </c>
      <c r="I30" s="153">
        <v>0</v>
      </c>
    </row>
    <row r="31" ht="19.5" customHeight="1" spans="1:9">
      <c r="A31" s="161"/>
      <c r="B31" s="160" t="s">
        <v>88</v>
      </c>
      <c r="C31" s="163"/>
      <c r="D31" s="161" t="s">
        <v>89</v>
      </c>
      <c r="E31" s="160" t="s">
        <v>96</v>
      </c>
      <c r="F31" s="153">
        <v>0</v>
      </c>
      <c r="G31" s="153">
        <v>0</v>
      </c>
      <c r="H31" s="153">
        <v>0</v>
      </c>
      <c r="I31" s="153">
        <v>0</v>
      </c>
    </row>
    <row r="32" ht="19.5" customHeight="1" spans="1:9">
      <c r="A32" s="161"/>
      <c r="B32" s="160" t="s">
        <v>91</v>
      </c>
      <c r="C32" s="163"/>
      <c r="D32" s="161" t="s">
        <v>92</v>
      </c>
      <c r="E32" s="160" t="s">
        <v>100</v>
      </c>
      <c r="F32" s="153">
        <v>0</v>
      </c>
      <c r="G32" s="153">
        <v>0</v>
      </c>
      <c r="H32" s="153">
        <v>0</v>
      </c>
      <c r="I32" s="153">
        <v>0</v>
      </c>
    </row>
    <row r="33" ht="19.5" customHeight="1" spans="1:9">
      <c r="A33" s="161"/>
      <c r="B33" s="160" t="s">
        <v>94</v>
      </c>
      <c r="C33" s="163"/>
      <c r="D33" s="161" t="s">
        <v>95</v>
      </c>
      <c r="E33" s="160" t="s">
        <v>104</v>
      </c>
      <c r="F33" s="153">
        <v>0</v>
      </c>
      <c r="G33" s="153">
        <v>0</v>
      </c>
      <c r="H33" s="153">
        <v>0</v>
      </c>
      <c r="I33" s="153">
        <v>0</v>
      </c>
    </row>
    <row r="34" ht="19.5" customHeight="1" spans="1:9">
      <c r="A34" s="160" t="s">
        <v>97</v>
      </c>
      <c r="B34" s="160" t="s">
        <v>98</v>
      </c>
      <c r="C34" s="153">
        <v>21804483.76</v>
      </c>
      <c r="D34" s="160" t="s">
        <v>99</v>
      </c>
      <c r="E34" s="160" t="s">
        <v>108</v>
      </c>
      <c r="F34" s="153">
        <v>21804483.76</v>
      </c>
      <c r="G34" s="153">
        <v>21804483.76</v>
      </c>
      <c r="H34" s="153">
        <v>0</v>
      </c>
      <c r="I34" s="153">
        <v>0</v>
      </c>
    </row>
    <row r="35" ht="19.5" customHeight="1" spans="1:9">
      <c r="A35" s="161" t="s">
        <v>214</v>
      </c>
      <c r="B35" s="160" t="s">
        <v>102</v>
      </c>
      <c r="C35" s="153">
        <v>90000</v>
      </c>
      <c r="D35" s="161" t="s">
        <v>215</v>
      </c>
      <c r="E35" s="160" t="s">
        <v>111</v>
      </c>
      <c r="F35" s="153">
        <v>90000</v>
      </c>
      <c r="G35" s="153">
        <v>90000</v>
      </c>
      <c r="H35" s="153">
        <v>0</v>
      </c>
      <c r="I35" s="153">
        <v>0</v>
      </c>
    </row>
    <row r="36" ht="19.5" customHeight="1" spans="1:9">
      <c r="A36" s="161" t="s">
        <v>211</v>
      </c>
      <c r="B36" s="160" t="s">
        <v>106</v>
      </c>
      <c r="C36" s="153">
        <v>90000</v>
      </c>
      <c r="D36" s="161"/>
      <c r="E36" s="160" t="s">
        <v>216</v>
      </c>
      <c r="F36" s="163"/>
      <c r="G36" s="163"/>
      <c r="H36" s="163"/>
      <c r="I36" s="163"/>
    </row>
    <row r="37" ht="19.5" customHeight="1" spans="1:9">
      <c r="A37" s="161" t="s">
        <v>212</v>
      </c>
      <c r="B37" s="160" t="s">
        <v>110</v>
      </c>
      <c r="C37" s="153">
        <v>0</v>
      </c>
      <c r="D37" s="160"/>
      <c r="E37" s="160" t="s">
        <v>217</v>
      </c>
      <c r="F37" s="163"/>
      <c r="G37" s="163"/>
      <c r="H37" s="163"/>
      <c r="I37" s="163"/>
    </row>
    <row r="38" ht="19.5" customHeight="1" spans="1:9">
      <c r="A38" s="161" t="s">
        <v>213</v>
      </c>
      <c r="B38" s="160" t="s">
        <v>15</v>
      </c>
      <c r="C38" s="153">
        <v>0</v>
      </c>
      <c r="D38" s="161"/>
      <c r="E38" s="160" t="s">
        <v>218</v>
      </c>
      <c r="F38" s="163"/>
      <c r="G38" s="163"/>
      <c r="H38" s="163"/>
      <c r="I38" s="163"/>
    </row>
    <row r="39" ht="19.5" customHeight="1" spans="1:9">
      <c r="A39" s="160" t="s">
        <v>109</v>
      </c>
      <c r="B39" s="160" t="s">
        <v>18</v>
      </c>
      <c r="C39" s="153">
        <v>21894483.76</v>
      </c>
      <c r="D39" s="160" t="s">
        <v>109</v>
      </c>
      <c r="E39" s="160" t="s">
        <v>219</v>
      </c>
      <c r="F39" s="153">
        <v>21894483.76</v>
      </c>
      <c r="G39" s="153">
        <v>21894483.76</v>
      </c>
      <c r="H39" s="153">
        <v>0</v>
      </c>
      <c r="I39" s="153">
        <v>0</v>
      </c>
    </row>
    <row r="40" ht="19.5" customHeight="1" spans="1:9">
      <c r="A40" s="152" t="s">
        <v>220</v>
      </c>
      <c r="B40" s="152"/>
      <c r="C40" s="152"/>
      <c r="D40" s="152"/>
      <c r="E40" s="152"/>
      <c r="F40" s="152"/>
      <c r="G40" s="152"/>
      <c r="H40" s="152"/>
      <c r="I40" s="15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7" t="s">
        <v>221</v>
      </c>
    </row>
    <row r="2" ht="14.25" spans="20:20">
      <c r="T2" s="158" t="s">
        <v>222</v>
      </c>
    </row>
    <row r="3" ht="14.25" spans="1:20">
      <c r="A3" s="158" t="s">
        <v>2</v>
      </c>
      <c r="T3" s="158" t="s">
        <v>3</v>
      </c>
    </row>
    <row r="4" ht="19.5" customHeight="1" spans="1:20">
      <c r="A4" s="159" t="s">
        <v>6</v>
      </c>
      <c r="B4" s="159"/>
      <c r="C4" s="159"/>
      <c r="D4" s="159"/>
      <c r="E4" s="159" t="s">
        <v>105</v>
      </c>
      <c r="F4" s="159"/>
      <c r="G4" s="159"/>
      <c r="H4" s="159" t="s">
        <v>223</v>
      </c>
      <c r="I4" s="159"/>
      <c r="J4" s="159"/>
      <c r="K4" s="159" t="s">
        <v>224</v>
      </c>
      <c r="L4" s="159"/>
      <c r="M4" s="159"/>
      <c r="N4" s="159"/>
      <c r="O4" s="159"/>
      <c r="P4" s="159" t="s">
        <v>107</v>
      </c>
      <c r="Q4" s="159"/>
      <c r="R4" s="159"/>
      <c r="S4" s="159"/>
      <c r="T4" s="159"/>
    </row>
    <row r="5" ht="19.5" customHeight="1" spans="1:20">
      <c r="A5" s="159" t="s">
        <v>121</v>
      </c>
      <c r="B5" s="159"/>
      <c r="C5" s="159"/>
      <c r="D5" s="159" t="s">
        <v>122</v>
      </c>
      <c r="E5" s="159" t="s">
        <v>128</v>
      </c>
      <c r="F5" s="159" t="s">
        <v>225</v>
      </c>
      <c r="G5" s="159" t="s">
        <v>226</v>
      </c>
      <c r="H5" s="159" t="s">
        <v>128</v>
      </c>
      <c r="I5" s="159" t="s">
        <v>194</v>
      </c>
      <c r="J5" s="159" t="s">
        <v>195</v>
      </c>
      <c r="K5" s="159" t="s">
        <v>128</v>
      </c>
      <c r="L5" s="159" t="s">
        <v>194</v>
      </c>
      <c r="M5" s="159"/>
      <c r="N5" s="159" t="s">
        <v>194</v>
      </c>
      <c r="O5" s="159" t="s">
        <v>195</v>
      </c>
      <c r="P5" s="159" t="s">
        <v>128</v>
      </c>
      <c r="Q5" s="159" t="s">
        <v>225</v>
      </c>
      <c r="R5" s="159" t="s">
        <v>226</v>
      </c>
      <c r="S5" s="159" t="s">
        <v>226</v>
      </c>
      <c r="T5" s="159"/>
    </row>
    <row r="6" ht="19.5" customHeight="1" spans="1:20">
      <c r="A6" s="159"/>
      <c r="B6" s="159"/>
      <c r="C6" s="159"/>
      <c r="D6" s="159"/>
      <c r="E6" s="159"/>
      <c r="F6" s="159"/>
      <c r="G6" s="159" t="s">
        <v>123</v>
      </c>
      <c r="H6" s="159"/>
      <c r="I6" s="159" t="s">
        <v>227</v>
      </c>
      <c r="J6" s="159" t="s">
        <v>123</v>
      </c>
      <c r="K6" s="159"/>
      <c r="L6" s="159" t="s">
        <v>123</v>
      </c>
      <c r="M6" s="159" t="s">
        <v>228</v>
      </c>
      <c r="N6" s="159" t="s">
        <v>227</v>
      </c>
      <c r="O6" s="159" t="s">
        <v>123</v>
      </c>
      <c r="P6" s="159"/>
      <c r="Q6" s="159"/>
      <c r="R6" s="159" t="s">
        <v>123</v>
      </c>
      <c r="S6" s="159" t="s">
        <v>229</v>
      </c>
      <c r="T6" s="159" t="s">
        <v>230</v>
      </c>
    </row>
    <row r="7" ht="19.5" customHeight="1" spans="1:20">
      <c r="A7" s="159"/>
      <c r="B7" s="159"/>
      <c r="C7" s="159"/>
      <c r="D7" s="159"/>
      <c r="E7" s="159"/>
      <c r="F7" s="159"/>
      <c r="G7" s="159"/>
      <c r="H7" s="159"/>
      <c r="I7" s="159"/>
      <c r="J7" s="159"/>
      <c r="K7" s="159"/>
      <c r="L7" s="159"/>
      <c r="M7" s="159"/>
      <c r="N7" s="159"/>
      <c r="O7" s="159"/>
      <c r="P7" s="159"/>
      <c r="Q7" s="159"/>
      <c r="R7" s="159"/>
      <c r="S7" s="159"/>
      <c r="T7" s="159"/>
    </row>
    <row r="8" ht="19.5" customHeight="1" spans="1:20">
      <c r="A8" s="159" t="s">
        <v>125</v>
      </c>
      <c r="B8" s="159" t="s">
        <v>126</v>
      </c>
      <c r="C8" s="159" t="s">
        <v>127</v>
      </c>
      <c r="D8" s="159" t="s">
        <v>10</v>
      </c>
      <c r="E8" s="160" t="s">
        <v>11</v>
      </c>
      <c r="F8" s="160" t="s">
        <v>12</v>
      </c>
      <c r="G8" s="160" t="s">
        <v>20</v>
      </c>
      <c r="H8" s="160" t="s">
        <v>24</v>
      </c>
      <c r="I8" s="160" t="s">
        <v>28</v>
      </c>
      <c r="J8" s="160" t="s">
        <v>32</v>
      </c>
      <c r="K8" s="160" t="s">
        <v>36</v>
      </c>
      <c r="L8" s="160" t="s">
        <v>40</v>
      </c>
      <c r="M8" s="160" t="s">
        <v>43</v>
      </c>
      <c r="N8" s="160" t="s">
        <v>46</v>
      </c>
      <c r="O8" s="160" t="s">
        <v>49</v>
      </c>
      <c r="P8" s="160" t="s">
        <v>52</v>
      </c>
      <c r="Q8" s="160" t="s">
        <v>55</v>
      </c>
      <c r="R8" s="160" t="s">
        <v>58</v>
      </c>
      <c r="S8" s="160" t="s">
        <v>61</v>
      </c>
      <c r="T8" s="160" t="s">
        <v>64</v>
      </c>
    </row>
    <row r="9" ht="19.5" customHeight="1" spans="1:20">
      <c r="A9" s="159"/>
      <c r="B9" s="159"/>
      <c r="C9" s="159"/>
      <c r="D9" s="159" t="s">
        <v>128</v>
      </c>
      <c r="E9" s="153">
        <v>90000</v>
      </c>
      <c r="F9" s="153">
        <v>90000</v>
      </c>
      <c r="G9" s="153">
        <v>0</v>
      </c>
      <c r="H9" s="153">
        <v>21804483.76</v>
      </c>
      <c r="I9" s="153">
        <v>6175298.46</v>
      </c>
      <c r="J9" s="153">
        <v>15629185.3</v>
      </c>
      <c r="K9" s="153">
        <v>21804483.76</v>
      </c>
      <c r="L9" s="153">
        <v>6175298.46</v>
      </c>
      <c r="M9" s="153">
        <v>5880903.46</v>
      </c>
      <c r="N9" s="153">
        <v>294395</v>
      </c>
      <c r="O9" s="153">
        <v>15629185.3</v>
      </c>
      <c r="P9" s="153">
        <v>90000</v>
      </c>
      <c r="Q9" s="153">
        <v>90000</v>
      </c>
      <c r="R9" s="153">
        <v>0</v>
      </c>
      <c r="S9" s="153">
        <v>0</v>
      </c>
      <c r="T9" s="153">
        <v>0</v>
      </c>
    </row>
    <row r="10" ht="19.5" customHeight="1" spans="1:20">
      <c r="A10" s="152" t="s">
        <v>129</v>
      </c>
      <c r="B10" s="152"/>
      <c r="C10" s="152"/>
      <c r="D10" s="152" t="s">
        <v>130</v>
      </c>
      <c r="E10" s="153">
        <v>0</v>
      </c>
      <c r="F10" s="153">
        <v>0</v>
      </c>
      <c r="G10" s="153">
        <v>0</v>
      </c>
      <c r="H10" s="153">
        <v>728198.18</v>
      </c>
      <c r="I10" s="153">
        <v>728198.18</v>
      </c>
      <c r="J10" s="153">
        <v>0</v>
      </c>
      <c r="K10" s="153">
        <v>728198.18</v>
      </c>
      <c r="L10" s="153">
        <v>728198.18</v>
      </c>
      <c r="M10" s="153">
        <v>717398.18</v>
      </c>
      <c r="N10" s="153">
        <v>10800</v>
      </c>
      <c r="O10" s="153">
        <v>0</v>
      </c>
      <c r="P10" s="153">
        <v>0</v>
      </c>
      <c r="Q10" s="153">
        <v>0</v>
      </c>
      <c r="R10" s="153">
        <v>0</v>
      </c>
      <c r="S10" s="153">
        <v>0</v>
      </c>
      <c r="T10" s="153">
        <v>0</v>
      </c>
    </row>
    <row r="11" ht="19.5" customHeight="1" spans="1:20">
      <c r="A11" s="152" t="s">
        <v>131</v>
      </c>
      <c r="B11" s="152"/>
      <c r="C11" s="152"/>
      <c r="D11" s="152" t="s">
        <v>132</v>
      </c>
      <c r="E11" s="153">
        <v>0</v>
      </c>
      <c r="F11" s="153">
        <v>0</v>
      </c>
      <c r="G11" s="153">
        <v>0</v>
      </c>
      <c r="H11" s="153">
        <v>728198.18</v>
      </c>
      <c r="I11" s="153">
        <v>728198.18</v>
      </c>
      <c r="J11" s="153">
        <v>0</v>
      </c>
      <c r="K11" s="153">
        <v>728198.18</v>
      </c>
      <c r="L11" s="153">
        <v>728198.18</v>
      </c>
      <c r="M11" s="153">
        <v>717398.18</v>
      </c>
      <c r="N11" s="153">
        <v>10800</v>
      </c>
      <c r="O11" s="153">
        <v>0</v>
      </c>
      <c r="P11" s="153">
        <v>0</v>
      </c>
      <c r="Q11" s="153">
        <v>0</v>
      </c>
      <c r="R11" s="153">
        <v>0</v>
      </c>
      <c r="S11" s="153">
        <v>0</v>
      </c>
      <c r="T11" s="153">
        <v>0</v>
      </c>
    </row>
    <row r="12" ht="19.5" customHeight="1" spans="1:20">
      <c r="A12" s="152" t="s">
        <v>133</v>
      </c>
      <c r="B12" s="152"/>
      <c r="C12" s="152"/>
      <c r="D12" s="152" t="s">
        <v>134</v>
      </c>
      <c r="E12" s="153">
        <v>0</v>
      </c>
      <c r="F12" s="153">
        <v>0</v>
      </c>
      <c r="G12" s="153">
        <v>0</v>
      </c>
      <c r="H12" s="153">
        <v>300</v>
      </c>
      <c r="I12" s="153">
        <v>300</v>
      </c>
      <c r="J12" s="153">
        <v>0</v>
      </c>
      <c r="K12" s="153">
        <v>300</v>
      </c>
      <c r="L12" s="153">
        <v>300</v>
      </c>
      <c r="M12" s="153">
        <v>300</v>
      </c>
      <c r="N12" s="153">
        <v>0</v>
      </c>
      <c r="O12" s="153">
        <v>0</v>
      </c>
      <c r="P12" s="153">
        <v>0</v>
      </c>
      <c r="Q12" s="153">
        <v>0</v>
      </c>
      <c r="R12" s="153">
        <v>0</v>
      </c>
      <c r="S12" s="153">
        <v>0</v>
      </c>
      <c r="T12" s="153">
        <v>0</v>
      </c>
    </row>
    <row r="13" ht="19.5" customHeight="1" spans="1:20">
      <c r="A13" s="152" t="s">
        <v>135</v>
      </c>
      <c r="B13" s="152"/>
      <c r="C13" s="152"/>
      <c r="D13" s="152" t="s">
        <v>136</v>
      </c>
      <c r="E13" s="153">
        <v>0</v>
      </c>
      <c r="F13" s="153">
        <v>0</v>
      </c>
      <c r="G13" s="153">
        <v>0</v>
      </c>
      <c r="H13" s="153">
        <v>606574.57</v>
      </c>
      <c r="I13" s="153">
        <v>606574.57</v>
      </c>
      <c r="J13" s="153">
        <v>0</v>
      </c>
      <c r="K13" s="153">
        <v>606574.57</v>
      </c>
      <c r="L13" s="153">
        <v>606574.57</v>
      </c>
      <c r="M13" s="153">
        <v>606574.57</v>
      </c>
      <c r="N13" s="153">
        <v>0</v>
      </c>
      <c r="O13" s="153">
        <v>0</v>
      </c>
      <c r="P13" s="153">
        <v>0</v>
      </c>
      <c r="Q13" s="153">
        <v>0</v>
      </c>
      <c r="R13" s="153">
        <v>0</v>
      </c>
      <c r="S13" s="153">
        <v>0</v>
      </c>
      <c r="T13" s="153">
        <v>0</v>
      </c>
    </row>
    <row r="14" ht="19.5" customHeight="1" spans="1:20">
      <c r="A14" s="152" t="s">
        <v>137</v>
      </c>
      <c r="B14" s="152"/>
      <c r="C14" s="152"/>
      <c r="D14" s="152" t="s">
        <v>138</v>
      </c>
      <c r="E14" s="153">
        <v>0</v>
      </c>
      <c r="F14" s="153">
        <v>0</v>
      </c>
      <c r="G14" s="153">
        <v>0</v>
      </c>
      <c r="H14" s="153">
        <v>110523.61</v>
      </c>
      <c r="I14" s="153">
        <v>110523.61</v>
      </c>
      <c r="J14" s="153">
        <v>0</v>
      </c>
      <c r="K14" s="153">
        <v>110523.61</v>
      </c>
      <c r="L14" s="153">
        <v>110523.61</v>
      </c>
      <c r="M14" s="153">
        <v>110523.61</v>
      </c>
      <c r="N14" s="153">
        <v>0</v>
      </c>
      <c r="O14" s="153">
        <v>0</v>
      </c>
      <c r="P14" s="153">
        <v>0</v>
      </c>
      <c r="Q14" s="153">
        <v>0</v>
      </c>
      <c r="R14" s="153">
        <v>0</v>
      </c>
      <c r="S14" s="153">
        <v>0</v>
      </c>
      <c r="T14" s="153">
        <v>0</v>
      </c>
    </row>
    <row r="15" ht="19.5" customHeight="1" spans="1:20">
      <c r="A15" s="152" t="s">
        <v>139</v>
      </c>
      <c r="B15" s="152"/>
      <c r="C15" s="152"/>
      <c r="D15" s="152" t="s">
        <v>140</v>
      </c>
      <c r="E15" s="153">
        <v>0</v>
      </c>
      <c r="F15" s="153">
        <v>0</v>
      </c>
      <c r="G15" s="153">
        <v>0</v>
      </c>
      <c r="H15" s="153">
        <v>10800</v>
      </c>
      <c r="I15" s="153">
        <v>10800</v>
      </c>
      <c r="J15" s="153">
        <v>0</v>
      </c>
      <c r="K15" s="153">
        <v>10800</v>
      </c>
      <c r="L15" s="153">
        <v>10800</v>
      </c>
      <c r="M15" s="153">
        <v>0</v>
      </c>
      <c r="N15" s="153">
        <v>10800</v>
      </c>
      <c r="O15" s="153">
        <v>0</v>
      </c>
      <c r="P15" s="153">
        <v>0</v>
      </c>
      <c r="Q15" s="153">
        <v>0</v>
      </c>
      <c r="R15" s="153">
        <v>0</v>
      </c>
      <c r="S15" s="153">
        <v>0</v>
      </c>
      <c r="T15" s="153">
        <v>0</v>
      </c>
    </row>
    <row r="16" ht="19.5" customHeight="1" spans="1:20">
      <c r="A16" s="152" t="s">
        <v>141</v>
      </c>
      <c r="B16" s="152"/>
      <c r="C16" s="152"/>
      <c r="D16" s="152" t="s">
        <v>142</v>
      </c>
      <c r="E16" s="153">
        <v>0</v>
      </c>
      <c r="F16" s="153">
        <v>0</v>
      </c>
      <c r="G16" s="153">
        <v>0</v>
      </c>
      <c r="H16" s="153">
        <v>528989.52</v>
      </c>
      <c r="I16" s="153">
        <v>528989.52</v>
      </c>
      <c r="J16" s="153">
        <v>0</v>
      </c>
      <c r="K16" s="153">
        <v>528989.52</v>
      </c>
      <c r="L16" s="153">
        <v>528989.52</v>
      </c>
      <c r="M16" s="153">
        <v>528989.52</v>
      </c>
      <c r="N16" s="153">
        <v>0</v>
      </c>
      <c r="O16" s="153">
        <v>0</v>
      </c>
      <c r="P16" s="153">
        <v>0</v>
      </c>
      <c r="Q16" s="153">
        <v>0</v>
      </c>
      <c r="R16" s="153">
        <v>0</v>
      </c>
      <c r="S16" s="153">
        <v>0</v>
      </c>
      <c r="T16" s="153">
        <v>0</v>
      </c>
    </row>
    <row r="17" ht="19.5" customHeight="1" spans="1:20">
      <c r="A17" s="152" t="s">
        <v>143</v>
      </c>
      <c r="B17" s="152"/>
      <c r="C17" s="152"/>
      <c r="D17" s="152" t="s">
        <v>144</v>
      </c>
      <c r="E17" s="153">
        <v>0</v>
      </c>
      <c r="F17" s="153">
        <v>0</v>
      </c>
      <c r="G17" s="153">
        <v>0</v>
      </c>
      <c r="H17" s="153">
        <v>528989.52</v>
      </c>
      <c r="I17" s="153">
        <v>528989.52</v>
      </c>
      <c r="J17" s="153">
        <v>0</v>
      </c>
      <c r="K17" s="153">
        <v>528989.52</v>
      </c>
      <c r="L17" s="153">
        <v>528989.52</v>
      </c>
      <c r="M17" s="153">
        <v>528989.52</v>
      </c>
      <c r="N17" s="153">
        <v>0</v>
      </c>
      <c r="O17" s="153">
        <v>0</v>
      </c>
      <c r="P17" s="153">
        <v>0</v>
      </c>
      <c r="Q17" s="153">
        <v>0</v>
      </c>
      <c r="R17" s="153">
        <v>0</v>
      </c>
      <c r="S17" s="153">
        <v>0</v>
      </c>
      <c r="T17" s="153">
        <v>0</v>
      </c>
    </row>
    <row r="18" ht="19.5" customHeight="1" spans="1:20">
      <c r="A18" s="152" t="s">
        <v>145</v>
      </c>
      <c r="B18" s="152"/>
      <c r="C18" s="152"/>
      <c r="D18" s="152" t="s">
        <v>146</v>
      </c>
      <c r="E18" s="153">
        <v>0</v>
      </c>
      <c r="F18" s="153">
        <v>0</v>
      </c>
      <c r="G18" s="153">
        <v>0</v>
      </c>
      <c r="H18" s="153">
        <v>176270.89</v>
      </c>
      <c r="I18" s="153">
        <v>176270.89</v>
      </c>
      <c r="J18" s="153">
        <v>0</v>
      </c>
      <c r="K18" s="153">
        <v>176270.89</v>
      </c>
      <c r="L18" s="153">
        <v>176270.89</v>
      </c>
      <c r="M18" s="153">
        <v>176270.89</v>
      </c>
      <c r="N18" s="153">
        <v>0</v>
      </c>
      <c r="O18" s="153">
        <v>0</v>
      </c>
      <c r="P18" s="153">
        <v>0</v>
      </c>
      <c r="Q18" s="153">
        <v>0</v>
      </c>
      <c r="R18" s="153">
        <v>0</v>
      </c>
      <c r="S18" s="153">
        <v>0</v>
      </c>
      <c r="T18" s="153">
        <v>0</v>
      </c>
    </row>
    <row r="19" ht="19.5" customHeight="1" spans="1:20">
      <c r="A19" s="152" t="s">
        <v>147</v>
      </c>
      <c r="B19" s="152"/>
      <c r="C19" s="152"/>
      <c r="D19" s="152" t="s">
        <v>148</v>
      </c>
      <c r="E19" s="153">
        <v>0</v>
      </c>
      <c r="F19" s="153">
        <v>0</v>
      </c>
      <c r="G19" s="153">
        <v>0</v>
      </c>
      <c r="H19" s="153">
        <v>127581.4</v>
      </c>
      <c r="I19" s="153">
        <v>127581.4</v>
      </c>
      <c r="J19" s="153">
        <v>0</v>
      </c>
      <c r="K19" s="153">
        <v>127581.4</v>
      </c>
      <c r="L19" s="153">
        <v>127581.4</v>
      </c>
      <c r="M19" s="153">
        <v>127581.4</v>
      </c>
      <c r="N19" s="153">
        <v>0</v>
      </c>
      <c r="O19" s="153">
        <v>0</v>
      </c>
      <c r="P19" s="153">
        <v>0</v>
      </c>
      <c r="Q19" s="153">
        <v>0</v>
      </c>
      <c r="R19" s="153">
        <v>0</v>
      </c>
      <c r="S19" s="153">
        <v>0</v>
      </c>
      <c r="T19" s="153">
        <v>0</v>
      </c>
    </row>
    <row r="20" ht="19.5" customHeight="1" spans="1:20">
      <c r="A20" s="152" t="s">
        <v>149</v>
      </c>
      <c r="B20" s="152"/>
      <c r="C20" s="152"/>
      <c r="D20" s="152" t="s">
        <v>150</v>
      </c>
      <c r="E20" s="153">
        <v>0</v>
      </c>
      <c r="F20" s="153">
        <v>0</v>
      </c>
      <c r="G20" s="153">
        <v>0</v>
      </c>
      <c r="H20" s="153">
        <v>212552.46</v>
      </c>
      <c r="I20" s="153">
        <v>212552.46</v>
      </c>
      <c r="J20" s="153">
        <v>0</v>
      </c>
      <c r="K20" s="153">
        <v>212552.46</v>
      </c>
      <c r="L20" s="153">
        <v>212552.46</v>
      </c>
      <c r="M20" s="153">
        <v>212552.46</v>
      </c>
      <c r="N20" s="153">
        <v>0</v>
      </c>
      <c r="O20" s="153">
        <v>0</v>
      </c>
      <c r="P20" s="153">
        <v>0</v>
      </c>
      <c r="Q20" s="153">
        <v>0</v>
      </c>
      <c r="R20" s="153">
        <v>0</v>
      </c>
      <c r="S20" s="153">
        <v>0</v>
      </c>
      <c r="T20" s="153">
        <v>0</v>
      </c>
    </row>
    <row r="21" ht="19.5" customHeight="1" spans="1:20">
      <c r="A21" s="152" t="s">
        <v>151</v>
      </c>
      <c r="B21" s="152"/>
      <c r="C21" s="152"/>
      <c r="D21" s="152" t="s">
        <v>152</v>
      </c>
      <c r="E21" s="153">
        <v>0</v>
      </c>
      <c r="F21" s="153">
        <v>0</v>
      </c>
      <c r="G21" s="153">
        <v>0</v>
      </c>
      <c r="H21" s="153">
        <v>12584.77</v>
      </c>
      <c r="I21" s="153">
        <v>12584.77</v>
      </c>
      <c r="J21" s="153">
        <v>0</v>
      </c>
      <c r="K21" s="153">
        <v>12584.77</v>
      </c>
      <c r="L21" s="153">
        <v>12584.77</v>
      </c>
      <c r="M21" s="153">
        <v>12584.77</v>
      </c>
      <c r="N21" s="153">
        <v>0</v>
      </c>
      <c r="O21" s="153">
        <v>0</v>
      </c>
      <c r="P21" s="153">
        <v>0</v>
      </c>
      <c r="Q21" s="153">
        <v>0</v>
      </c>
      <c r="R21" s="153">
        <v>0</v>
      </c>
      <c r="S21" s="153">
        <v>0</v>
      </c>
      <c r="T21" s="153">
        <v>0</v>
      </c>
    </row>
    <row r="22" ht="19.5" customHeight="1" spans="1:20">
      <c r="A22" s="152" t="s">
        <v>153</v>
      </c>
      <c r="B22" s="152"/>
      <c r="C22" s="152"/>
      <c r="D22" s="152" t="s">
        <v>154</v>
      </c>
      <c r="E22" s="153">
        <v>0</v>
      </c>
      <c r="F22" s="153">
        <v>0</v>
      </c>
      <c r="G22" s="153">
        <v>0</v>
      </c>
      <c r="H22" s="153">
        <v>1300000</v>
      </c>
      <c r="I22" s="153">
        <v>0</v>
      </c>
      <c r="J22" s="153">
        <v>1300000</v>
      </c>
      <c r="K22" s="153">
        <v>1300000</v>
      </c>
      <c r="L22" s="153">
        <v>0</v>
      </c>
      <c r="M22" s="153">
        <v>0</v>
      </c>
      <c r="N22" s="153">
        <v>0</v>
      </c>
      <c r="O22" s="153">
        <v>1300000</v>
      </c>
      <c r="P22" s="153">
        <v>0</v>
      </c>
      <c r="Q22" s="153">
        <v>0</v>
      </c>
      <c r="R22" s="153">
        <v>0</v>
      </c>
      <c r="S22" s="153">
        <v>0</v>
      </c>
      <c r="T22" s="153">
        <v>0</v>
      </c>
    </row>
    <row r="23" ht="19.5" customHeight="1" spans="1:20">
      <c r="A23" s="152" t="s">
        <v>155</v>
      </c>
      <c r="B23" s="152"/>
      <c r="C23" s="152"/>
      <c r="D23" s="152" t="s">
        <v>156</v>
      </c>
      <c r="E23" s="153">
        <v>0</v>
      </c>
      <c r="F23" s="153">
        <v>0</v>
      </c>
      <c r="G23" s="153">
        <v>0</v>
      </c>
      <c r="H23" s="153">
        <v>1300000</v>
      </c>
      <c r="I23" s="153">
        <v>0</v>
      </c>
      <c r="J23" s="153">
        <v>1300000</v>
      </c>
      <c r="K23" s="153">
        <v>1300000</v>
      </c>
      <c r="L23" s="153">
        <v>0</v>
      </c>
      <c r="M23" s="153">
        <v>0</v>
      </c>
      <c r="N23" s="153">
        <v>0</v>
      </c>
      <c r="O23" s="153">
        <v>1300000</v>
      </c>
      <c r="P23" s="153">
        <v>0</v>
      </c>
      <c r="Q23" s="153">
        <v>0</v>
      </c>
      <c r="R23" s="153">
        <v>0</v>
      </c>
      <c r="S23" s="153">
        <v>0</v>
      </c>
      <c r="T23" s="153">
        <v>0</v>
      </c>
    </row>
    <row r="24" ht="19.5" customHeight="1" spans="1:20">
      <c r="A24" s="152" t="s">
        <v>157</v>
      </c>
      <c r="B24" s="152"/>
      <c r="C24" s="152"/>
      <c r="D24" s="152" t="s">
        <v>158</v>
      </c>
      <c r="E24" s="153">
        <v>0</v>
      </c>
      <c r="F24" s="153">
        <v>0</v>
      </c>
      <c r="G24" s="153">
        <v>0</v>
      </c>
      <c r="H24" s="153">
        <v>1300000</v>
      </c>
      <c r="I24" s="153">
        <v>0</v>
      </c>
      <c r="J24" s="153">
        <v>1300000</v>
      </c>
      <c r="K24" s="153">
        <v>1300000</v>
      </c>
      <c r="L24" s="153">
        <v>0</v>
      </c>
      <c r="M24" s="153">
        <v>0</v>
      </c>
      <c r="N24" s="153">
        <v>0</v>
      </c>
      <c r="O24" s="153">
        <v>1300000</v>
      </c>
      <c r="P24" s="153">
        <v>0</v>
      </c>
      <c r="Q24" s="153">
        <v>0</v>
      </c>
      <c r="R24" s="153">
        <v>0</v>
      </c>
      <c r="S24" s="153">
        <v>0</v>
      </c>
      <c r="T24" s="153">
        <v>0</v>
      </c>
    </row>
    <row r="25" ht="19.5" customHeight="1" spans="1:20">
      <c r="A25" s="152" t="s">
        <v>159</v>
      </c>
      <c r="B25" s="152"/>
      <c r="C25" s="152"/>
      <c r="D25" s="152" t="s">
        <v>160</v>
      </c>
      <c r="E25" s="153">
        <v>90000</v>
      </c>
      <c r="F25" s="153">
        <v>90000</v>
      </c>
      <c r="G25" s="153">
        <v>0</v>
      </c>
      <c r="H25" s="153">
        <v>10020835.96</v>
      </c>
      <c r="I25" s="153">
        <v>4463849.76</v>
      </c>
      <c r="J25" s="153">
        <v>5556986.2</v>
      </c>
      <c r="K25" s="153">
        <v>10020835.96</v>
      </c>
      <c r="L25" s="153">
        <v>4463849.76</v>
      </c>
      <c r="M25" s="153">
        <v>4180254.76</v>
      </c>
      <c r="N25" s="153">
        <v>283595</v>
      </c>
      <c r="O25" s="153">
        <v>5556986.2</v>
      </c>
      <c r="P25" s="153">
        <v>90000</v>
      </c>
      <c r="Q25" s="153">
        <v>90000</v>
      </c>
      <c r="R25" s="153">
        <v>0</v>
      </c>
      <c r="S25" s="153">
        <v>0</v>
      </c>
      <c r="T25" s="153">
        <v>0</v>
      </c>
    </row>
    <row r="26" ht="19.5" customHeight="1" spans="1:20">
      <c r="A26" s="152" t="s">
        <v>161</v>
      </c>
      <c r="B26" s="152"/>
      <c r="C26" s="152"/>
      <c r="D26" s="152" t="s">
        <v>162</v>
      </c>
      <c r="E26" s="153">
        <v>90000</v>
      </c>
      <c r="F26" s="153">
        <v>90000</v>
      </c>
      <c r="G26" s="153">
        <v>0</v>
      </c>
      <c r="H26" s="153">
        <v>4991349.76</v>
      </c>
      <c r="I26" s="153">
        <v>4463849.76</v>
      </c>
      <c r="J26" s="153">
        <v>527500</v>
      </c>
      <c r="K26" s="153">
        <v>4991349.76</v>
      </c>
      <c r="L26" s="153">
        <v>4463849.76</v>
      </c>
      <c r="M26" s="153">
        <v>4180254.76</v>
      </c>
      <c r="N26" s="153">
        <v>283595</v>
      </c>
      <c r="O26" s="153">
        <v>527500</v>
      </c>
      <c r="P26" s="153">
        <v>90000</v>
      </c>
      <c r="Q26" s="153">
        <v>90000</v>
      </c>
      <c r="R26" s="153">
        <v>0</v>
      </c>
      <c r="S26" s="153">
        <v>0</v>
      </c>
      <c r="T26" s="153">
        <v>0</v>
      </c>
    </row>
    <row r="27" ht="19.5" customHeight="1" spans="1:20">
      <c r="A27" s="152" t="s">
        <v>163</v>
      </c>
      <c r="B27" s="152"/>
      <c r="C27" s="152"/>
      <c r="D27" s="152" t="s">
        <v>164</v>
      </c>
      <c r="E27" s="153">
        <v>90000</v>
      </c>
      <c r="F27" s="153">
        <v>90000</v>
      </c>
      <c r="G27" s="153">
        <v>0</v>
      </c>
      <c r="H27" s="153">
        <v>4991349.76</v>
      </c>
      <c r="I27" s="153">
        <v>4463849.76</v>
      </c>
      <c r="J27" s="153">
        <v>527500</v>
      </c>
      <c r="K27" s="153">
        <v>4991349.76</v>
      </c>
      <c r="L27" s="153">
        <v>4463849.76</v>
      </c>
      <c r="M27" s="153">
        <v>4180254.76</v>
      </c>
      <c r="N27" s="153">
        <v>283595</v>
      </c>
      <c r="O27" s="153">
        <v>527500</v>
      </c>
      <c r="P27" s="153">
        <v>90000</v>
      </c>
      <c r="Q27" s="153">
        <v>90000</v>
      </c>
      <c r="R27" s="153">
        <v>0</v>
      </c>
      <c r="S27" s="153">
        <v>0</v>
      </c>
      <c r="T27" s="153">
        <v>0</v>
      </c>
    </row>
    <row r="28" ht="19.5" customHeight="1" spans="1:20">
      <c r="A28" s="152" t="s">
        <v>165</v>
      </c>
      <c r="B28" s="152"/>
      <c r="C28" s="152"/>
      <c r="D28" s="152" t="s">
        <v>166</v>
      </c>
      <c r="E28" s="153">
        <v>0</v>
      </c>
      <c r="F28" s="153">
        <v>0</v>
      </c>
      <c r="G28" s="153">
        <v>0</v>
      </c>
      <c r="H28" s="153">
        <v>5029486.2</v>
      </c>
      <c r="I28" s="153">
        <v>0</v>
      </c>
      <c r="J28" s="153">
        <v>5029486.2</v>
      </c>
      <c r="K28" s="153">
        <v>5029486.2</v>
      </c>
      <c r="L28" s="153">
        <v>0</v>
      </c>
      <c r="M28" s="153">
        <v>0</v>
      </c>
      <c r="N28" s="153">
        <v>0</v>
      </c>
      <c r="O28" s="153">
        <v>5029486.2</v>
      </c>
      <c r="P28" s="153">
        <v>0</v>
      </c>
      <c r="Q28" s="153">
        <v>0</v>
      </c>
      <c r="R28" s="153">
        <v>0</v>
      </c>
      <c r="S28" s="153">
        <v>0</v>
      </c>
      <c r="T28" s="153">
        <v>0</v>
      </c>
    </row>
    <row r="29" ht="19.5" customHeight="1" spans="1:20">
      <c r="A29" s="152" t="s">
        <v>167</v>
      </c>
      <c r="B29" s="152"/>
      <c r="C29" s="152"/>
      <c r="D29" s="152" t="s">
        <v>168</v>
      </c>
      <c r="E29" s="153">
        <v>0</v>
      </c>
      <c r="F29" s="153">
        <v>0</v>
      </c>
      <c r="G29" s="153">
        <v>0</v>
      </c>
      <c r="H29" s="153">
        <v>441231.26</v>
      </c>
      <c r="I29" s="153">
        <v>0</v>
      </c>
      <c r="J29" s="153">
        <v>441231.26</v>
      </c>
      <c r="K29" s="153">
        <v>441231.26</v>
      </c>
      <c r="L29" s="153">
        <v>0</v>
      </c>
      <c r="M29" s="153">
        <v>0</v>
      </c>
      <c r="N29" s="153">
        <v>0</v>
      </c>
      <c r="O29" s="153">
        <v>441231.26</v>
      </c>
      <c r="P29" s="153">
        <v>0</v>
      </c>
      <c r="Q29" s="153">
        <v>0</v>
      </c>
      <c r="R29" s="153">
        <v>0</v>
      </c>
      <c r="S29" s="153">
        <v>0</v>
      </c>
      <c r="T29" s="153">
        <v>0</v>
      </c>
    </row>
    <row r="30" ht="19.5" customHeight="1" spans="1:20">
      <c r="A30" s="152" t="s">
        <v>169</v>
      </c>
      <c r="B30" s="152"/>
      <c r="C30" s="152"/>
      <c r="D30" s="152" t="s">
        <v>170</v>
      </c>
      <c r="E30" s="153">
        <v>0</v>
      </c>
      <c r="F30" s="153">
        <v>0</v>
      </c>
      <c r="G30" s="153">
        <v>0</v>
      </c>
      <c r="H30" s="153">
        <v>4588254.94</v>
      </c>
      <c r="I30" s="153">
        <v>0</v>
      </c>
      <c r="J30" s="153">
        <v>4588254.94</v>
      </c>
      <c r="K30" s="153">
        <v>4588254.94</v>
      </c>
      <c r="L30" s="153">
        <v>0</v>
      </c>
      <c r="M30" s="153">
        <v>0</v>
      </c>
      <c r="N30" s="153">
        <v>0</v>
      </c>
      <c r="O30" s="153">
        <v>4588254.94</v>
      </c>
      <c r="P30" s="153">
        <v>0</v>
      </c>
      <c r="Q30" s="153">
        <v>0</v>
      </c>
      <c r="R30" s="153">
        <v>0</v>
      </c>
      <c r="S30" s="153">
        <v>0</v>
      </c>
      <c r="T30" s="153">
        <v>0</v>
      </c>
    </row>
    <row r="31" ht="19.5" customHeight="1" spans="1:20">
      <c r="A31" s="152" t="s">
        <v>171</v>
      </c>
      <c r="B31" s="152"/>
      <c r="C31" s="152"/>
      <c r="D31" s="152" t="s">
        <v>172</v>
      </c>
      <c r="E31" s="153">
        <v>0</v>
      </c>
      <c r="F31" s="153">
        <v>0</v>
      </c>
      <c r="G31" s="153">
        <v>0</v>
      </c>
      <c r="H31" s="153">
        <v>6270129.1</v>
      </c>
      <c r="I31" s="153">
        <v>0</v>
      </c>
      <c r="J31" s="153">
        <v>6270129.1</v>
      </c>
      <c r="K31" s="153">
        <v>6270129.1</v>
      </c>
      <c r="L31" s="153">
        <v>0</v>
      </c>
      <c r="M31" s="153">
        <v>0</v>
      </c>
      <c r="N31" s="153">
        <v>0</v>
      </c>
      <c r="O31" s="153">
        <v>6270129.1</v>
      </c>
      <c r="P31" s="153">
        <v>0</v>
      </c>
      <c r="Q31" s="153">
        <v>0</v>
      </c>
      <c r="R31" s="153">
        <v>0</v>
      </c>
      <c r="S31" s="153">
        <v>0</v>
      </c>
      <c r="T31" s="153">
        <v>0</v>
      </c>
    </row>
    <row r="32" ht="19.5" customHeight="1" spans="1:20">
      <c r="A32" s="152" t="s">
        <v>173</v>
      </c>
      <c r="B32" s="152"/>
      <c r="C32" s="152"/>
      <c r="D32" s="152" t="s">
        <v>174</v>
      </c>
      <c r="E32" s="153">
        <v>0</v>
      </c>
      <c r="F32" s="153">
        <v>0</v>
      </c>
      <c r="G32" s="153">
        <v>0</v>
      </c>
      <c r="H32" s="153">
        <v>6270129.1</v>
      </c>
      <c r="I32" s="153">
        <v>0</v>
      </c>
      <c r="J32" s="153">
        <v>6270129.1</v>
      </c>
      <c r="K32" s="153">
        <v>6270129.1</v>
      </c>
      <c r="L32" s="153">
        <v>0</v>
      </c>
      <c r="M32" s="153">
        <v>0</v>
      </c>
      <c r="N32" s="153">
        <v>0</v>
      </c>
      <c r="O32" s="153">
        <v>6270129.1</v>
      </c>
      <c r="P32" s="153">
        <v>0</v>
      </c>
      <c r="Q32" s="153">
        <v>0</v>
      </c>
      <c r="R32" s="153">
        <v>0</v>
      </c>
      <c r="S32" s="153">
        <v>0</v>
      </c>
      <c r="T32" s="153">
        <v>0</v>
      </c>
    </row>
    <row r="33" ht="19.5" customHeight="1" spans="1:20">
      <c r="A33" s="152" t="s">
        <v>175</v>
      </c>
      <c r="B33" s="152"/>
      <c r="C33" s="152"/>
      <c r="D33" s="152" t="s">
        <v>176</v>
      </c>
      <c r="E33" s="153">
        <v>0</v>
      </c>
      <c r="F33" s="153">
        <v>0</v>
      </c>
      <c r="G33" s="153">
        <v>0</v>
      </c>
      <c r="H33" s="153">
        <v>6270129.1</v>
      </c>
      <c r="I33" s="153">
        <v>0</v>
      </c>
      <c r="J33" s="153">
        <v>6270129.1</v>
      </c>
      <c r="K33" s="153">
        <v>6270129.1</v>
      </c>
      <c r="L33" s="153">
        <v>0</v>
      </c>
      <c r="M33" s="153">
        <v>0</v>
      </c>
      <c r="N33" s="153">
        <v>0</v>
      </c>
      <c r="O33" s="153">
        <v>6270129.1</v>
      </c>
      <c r="P33" s="153">
        <v>0</v>
      </c>
      <c r="Q33" s="153">
        <v>0</v>
      </c>
      <c r="R33" s="153">
        <v>0</v>
      </c>
      <c r="S33" s="153">
        <v>0</v>
      </c>
      <c r="T33" s="153">
        <v>0</v>
      </c>
    </row>
    <row r="34" ht="19.5" customHeight="1" spans="1:20">
      <c r="A34" s="152" t="s">
        <v>177</v>
      </c>
      <c r="B34" s="152"/>
      <c r="C34" s="152"/>
      <c r="D34" s="152" t="s">
        <v>178</v>
      </c>
      <c r="E34" s="153">
        <v>0</v>
      </c>
      <c r="F34" s="153">
        <v>0</v>
      </c>
      <c r="G34" s="153">
        <v>0</v>
      </c>
      <c r="H34" s="153">
        <v>2956331</v>
      </c>
      <c r="I34" s="153">
        <v>454261</v>
      </c>
      <c r="J34" s="153">
        <v>2502070</v>
      </c>
      <c r="K34" s="153">
        <v>2956331</v>
      </c>
      <c r="L34" s="153">
        <v>454261</v>
      </c>
      <c r="M34" s="153">
        <v>454261</v>
      </c>
      <c r="N34" s="153">
        <v>0</v>
      </c>
      <c r="O34" s="153">
        <v>2502070</v>
      </c>
      <c r="P34" s="153">
        <v>0</v>
      </c>
      <c r="Q34" s="153">
        <v>0</v>
      </c>
      <c r="R34" s="153">
        <v>0</v>
      </c>
      <c r="S34" s="153">
        <v>0</v>
      </c>
      <c r="T34" s="153">
        <v>0</v>
      </c>
    </row>
    <row r="35" ht="19.5" customHeight="1" spans="1:20">
      <c r="A35" s="152" t="s">
        <v>179</v>
      </c>
      <c r="B35" s="152"/>
      <c r="C35" s="152"/>
      <c r="D35" s="152" t="s">
        <v>180</v>
      </c>
      <c r="E35" s="153">
        <v>0</v>
      </c>
      <c r="F35" s="153">
        <v>0</v>
      </c>
      <c r="G35" s="153">
        <v>0</v>
      </c>
      <c r="H35" s="153">
        <v>2502070</v>
      </c>
      <c r="I35" s="153">
        <v>0</v>
      </c>
      <c r="J35" s="153">
        <v>2502070</v>
      </c>
      <c r="K35" s="153">
        <v>2502070</v>
      </c>
      <c r="L35" s="153">
        <v>0</v>
      </c>
      <c r="M35" s="153">
        <v>0</v>
      </c>
      <c r="N35" s="153">
        <v>0</v>
      </c>
      <c r="O35" s="153">
        <v>2502070</v>
      </c>
      <c r="P35" s="153">
        <v>0</v>
      </c>
      <c r="Q35" s="153">
        <v>0</v>
      </c>
      <c r="R35" s="153">
        <v>0</v>
      </c>
      <c r="S35" s="153">
        <v>0</v>
      </c>
      <c r="T35" s="153">
        <v>0</v>
      </c>
    </row>
    <row r="36" ht="19.5" customHeight="1" spans="1:20">
      <c r="A36" s="152" t="s">
        <v>181</v>
      </c>
      <c r="B36" s="152"/>
      <c r="C36" s="152"/>
      <c r="D36" s="152" t="s">
        <v>182</v>
      </c>
      <c r="E36" s="153">
        <v>0</v>
      </c>
      <c r="F36" s="153">
        <v>0</v>
      </c>
      <c r="G36" s="153">
        <v>0</v>
      </c>
      <c r="H36" s="153">
        <v>2220000</v>
      </c>
      <c r="I36" s="153">
        <v>0</v>
      </c>
      <c r="J36" s="153">
        <v>2220000</v>
      </c>
      <c r="K36" s="153">
        <v>2220000</v>
      </c>
      <c r="L36" s="153">
        <v>0</v>
      </c>
      <c r="M36" s="153">
        <v>0</v>
      </c>
      <c r="N36" s="153">
        <v>0</v>
      </c>
      <c r="O36" s="153">
        <v>2220000</v>
      </c>
      <c r="P36" s="153">
        <v>0</v>
      </c>
      <c r="Q36" s="153">
        <v>0</v>
      </c>
      <c r="R36" s="153">
        <v>0</v>
      </c>
      <c r="S36" s="153">
        <v>0</v>
      </c>
      <c r="T36" s="153">
        <v>0</v>
      </c>
    </row>
    <row r="37" ht="19.5" customHeight="1" spans="1:20">
      <c r="A37" s="152" t="s">
        <v>183</v>
      </c>
      <c r="B37" s="152"/>
      <c r="C37" s="152"/>
      <c r="D37" s="152" t="s">
        <v>184</v>
      </c>
      <c r="E37" s="153">
        <v>0</v>
      </c>
      <c r="F37" s="153">
        <v>0</v>
      </c>
      <c r="G37" s="153">
        <v>0</v>
      </c>
      <c r="H37" s="153">
        <v>25140</v>
      </c>
      <c r="I37" s="153">
        <v>0</v>
      </c>
      <c r="J37" s="153">
        <v>25140</v>
      </c>
      <c r="K37" s="153">
        <v>25140</v>
      </c>
      <c r="L37" s="153">
        <v>0</v>
      </c>
      <c r="M37" s="153">
        <v>0</v>
      </c>
      <c r="N37" s="153">
        <v>0</v>
      </c>
      <c r="O37" s="153">
        <v>25140</v>
      </c>
      <c r="P37" s="153">
        <v>0</v>
      </c>
      <c r="Q37" s="153">
        <v>0</v>
      </c>
      <c r="R37" s="153">
        <v>0</v>
      </c>
      <c r="S37" s="153">
        <v>0</v>
      </c>
      <c r="T37" s="153">
        <v>0</v>
      </c>
    </row>
    <row r="38" ht="19.5" customHeight="1" spans="1:20">
      <c r="A38" s="152" t="s">
        <v>185</v>
      </c>
      <c r="B38" s="152"/>
      <c r="C38" s="152"/>
      <c r="D38" s="152" t="s">
        <v>186</v>
      </c>
      <c r="E38" s="153">
        <v>0</v>
      </c>
      <c r="F38" s="153">
        <v>0</v>
      </c>
      <c r="G38" s="153">
        <v>0</v>
      </c>
      <c r="H38" s="153">
        <v>256930</v>
      </c>
      <c r="I38" s="153">
        <v>0</v>
      </c>
      <c r="J38" s="153">
        <v>256930</v>
      </c>
      <c r="K38" s="153">
        <v>256930</v>
      </c>
      <c r="L38" s="153">
        <v>0</v>
      </c>
      <c r="M38" s="153">
        <v>0</v>
      </c>
      <c r="N38" s="153">
        <v>0</v>
      </c>
      <c r="O38" s="153">
        <v>256930</v>
      </c>
      <c r="P38" s="153">
        <v>0</v>
      </c>
      <c r="Q38" s="153">
        <v>0</v>
      </c>
      <c r="R38" s="153">
        <v>0</v>
      </c>
      <c r="S38" s="153">
        <v>0</v>
      </c>
      <c r="T38" s="153">
        <v>0</v>
      </c>
    </row>
    <row r="39" ht="19.5" customHeight="1" spans="1:20">
      <c r="A39" s="152" t="s">
        <v>187</v>
      </c>
      <c r="B39" s="152"/>
      <c r="C39" s="152"/>
      <c r="D39" s="152" t="s">
        <v>188</v>
      </c>
      <c r="E39" s="153">
        <v>0</v>
      </c>
      <c r="F39" s="153">
        <v>0</v>
      </c>
      <c r="G39" s="153">
        <v>0</v>
      </c>
      <c r="H39" s="153">
        <v>454261</v>
      </c>
      <c r="I39" s="153">
        <v>454261</v>
      </c>
      <c r="J39" s="153">
        <v>0</v>
      </c>
      <c r="K39" s="153">
        <v>454261</v>
      </c>
      <c r="L39" s="153">
        <v>454261</v>
      </c>
      <c r="M39" s="153">
        <v>454261</v>
      </c>
      <c r="N39" s="153">
        <v>0</v>
      </c>
      <c r="O39" s="153">
        <v>0</v>
      </c>
      <c r="P39" s="153">
        <v>0</v>
      </c>
      <c r="Q39" s="153">
        <v>0</v>
      </c>
      <c r="R39" s="153">
        <v>0</v>
      </c>
      <c r="S39" s="153">
        <v>0</v>
      </c>
      <c r="T39" s="153">
        <v>0</v>
      </c>
    </row>
    <row r="40" ht="19.5" customHeight="1" spans="1:20">
      <c r="A40" s="152" t="s">
        <v>189</v>
      </c>
      <c r="B40" s="152"/>
      <c r="C40" s="152"/>
      <c r="D40" s="152" t="s">
        <v>190</v>
      </c>
      <c r="E40" s="153">
        <v>0</v>
      </c>
      <c r="F40" s="153">
        <v>0</v>
      </c>
      <c r="G40" s="153">
        <v>0</v>
      </c>
      <c r="H40" s="153">
        <v>454261</v>
      </c>
      <c r="I40" s="153">
        <v>454261</v>
      </c>
      <c r="J40" s="153">
        <v>0</v>
      </c>
      <c r="K40" s="153">
        <v>454261</v>
      </c>
      <c r="L40" s="153">
        <v>454261</v>
      </c>
      <c r="M40" s="153">
        <v>454261</v>
      </c>
      <c r="N40" s="153">
        <v>0</v>
      </c>
      <c r="O40" s="153">
        <v>0</v>
      </c>
      <c r="P40" s="153">
        <v>0</v>
      </c>
      <c r="Q40" s="153">
        <v>0</v>
      </c>
      <c r="R40" s="153">
        <v>0</v>
      </c>
      <c r="S40" s="153">
        <v>0</v>
      </c>
      <c r="T40" s="153">
        <v>0</v>
      </c>
    </row>
    <row r="41" ht="19.5" customHeight="1" spans="1:20">
      <c r="A41" s="152" t="s">
        <v>231</v>
      </c>
      <c r="B41" s="152"/>
      <c r="C41" s="152"/>
      <c r="D41" s="152"/>
      <c r="E41" s="152"/>
      <c r="F41" s="152"/>
      <c r="G41" s="152"/>
      <c r="H41" s="152"/>
      <c r="I41" s="152"/>
      <c r="J41" s="152"/>
      <c r="K41" s="152"/>
      <c r="L41" s="152"/>
      <c r="M41" s="152"/>
      <c r="N41" s="152"/>
      <c r="O41" s="152"/>
      <c r="P41" s="152"/>
      <c r="Q41" s="152"/>
      <c r="R41" s="152"/>
      <c r="S41" s="152"/>
      <c r="T41" s="152"/>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7" t="s">
        <v>232</v>
      </c>
    </row>
    <row r="2" spans="9:9">
      <c r="I2" s="150" t="s">
        <v>233</v>
      </c>
    </row>
    <row r="3" spans="1:9">
      <c r="A3" s="150" t="s">
        <v>2</v>
      </c>
      <c r="I3" s="150" t="s">
        <v>3</v>
      </c>
    </row>
    <row r="4" ht="19.5" customHeight="1" spans="1:9">
      <c r="A4" s="159" t="s">
        <v>228</v>
      </c>
      <c r="B4" s="159"/>
      <c r="C4" s="159"/>
      <c r="D4" s="159" t="s">
        <v>227</v>
      </c>
      <c r="E4" s="159"/>
      <c r="F4" s="159"/>
      <c r="G4" s="159"/>
      <c r="H4" s="159"/>
      <c r="I4" s="159"/>
    </row>
    <row r="5" ht="19.5" customHeight="1" spans="1:9">
      <c r="A5" s="159" t="s">
        <v>234</v>
      </c>
      <c r="B5" s="159" t="s">
        <v>122</v>
      </c>
      <c r="C5" s="159" t="s">
        <v>8</v>
      </c>
      <c r="D5" s="159" t="s">
        <v>234</v>
      </c>
      <c r="E5" s="159" t="s">
        <v>122</v>
      </c>
      <c r="F5" s="159" t="s">
        <v>8</v>
      </c>
      <c r="G5" s="159" t="s">
        <v>234</v>
      </c>
      <c r="H5" s="159" t="s">
        <v>122</v>
      </c>
      <c r="I5" s="159" t="s">
        <v>8</v>
      </c>
    </row>
    <row r="6" ht="19.5" customHeight="1" spans="1:9">
      <c r="A6" s="159"/>
      <c r="B6" s="159"/>
      <c r="C6" s="159"/>
      <c r="D6" s="159"/>
      <c r="E6" s="159"/>
      <c r="F6" s="159"/>
      <c r="G6" s="159"/>
      <c r="H6" s="159"/>
      <c r="I6" s="159"/>
    </row>
    <row r="7" ht="19.5" customHeight="1" spans="1:9">
      <c r="A7" s="161" t="s">
        <v>235</v>
      </c>
      <c r="B7" s="161" t="s">
        <v>236</v>
      </c>
      <c r="C7" s="153">
        <v>5877011.46</v>
      </c>
      <c r="D7" s="161" t="s">
        <v>237</v>
      </c>
      <c r="E7" s="161" t="s">
        <v>238</v>
      </c>
      <c r="F7" s="153">
        <v>294395</v>
      </c>
      <c r="G7" s="161" t="s">
        <v>239</v>
      </c>
      <c r="H7" s="161" t="s">
        <v>240</v>
      </c>
      <c r="I7" s="153">
        <v>0</v>
      </c>
    </row>
    <row r="8" ht="19.5" customHeight="1" spans="1:9">
      <c r="A8" s="161" t="s">
        <v>241</v>
      </c>
      <c r="B8" s="161" t="s">
        <v>242</v>
      </c>
      <c r="C8" s="153">
        <v>1406818</v>
      </c>
      <c r="D8" s="161" t="s">
        <v>243</v>
      </c>
      <c r="E8" s="161" t="s">
        <v>244</v>
      </c>
      <c r="F8" s="153">
        <v>22200</v>
      </c>
      <c r="G8" s="161" t="s">
        <v>245</v>
      </c>
      <c r="H8" s="161" t="s">
        <v>246</v>
      </c>
      <c r="I8" s="153">
        <v>0</v>
      </c>
    </row>
    <row r="9" ht="19.5" customHeight="1" spans="1:9">
      <c r="A9" s="161" t="s">
        <v>247</v>
      </c>
      <c r="B9" s="161" t="s">
        <v>248</v>
      </c>
      <c r="C9" s="153">
        <v>1247122</v>
      </c>
      <c r="D9" s="161" t="s">
        <v>249</v>
      </c>
      <c r="E9" s="161" t="s">
        <v>250</v>
      </c>
      <c r="F9" s="153">
        <v>0</v>
      </c>
      <c r="G9" s="161" t="s">
        <v>251</v>
      </c>
      <c r="H9" s="161" t="s">
        <v>252</v>
      </c>
      <c r="I9" s="153">
        <v>0</v>
      </c>
    </row>
    <row r="10" ht="19.5" customHeight="1" spans="1:9">
      <c r="A10" s="161" t="s">
        <v>253</v>
      </c>
      <c r="B10" s="161" t="s">
        <v>254</v>
      </c>
      <c r="C10" s="153">
        <v>491675.92</v>
      </c>
      <c r="D10" s="161" t="s">
        <v>255</v>
      </c>
      <c r="E10" s="161" t="s">
        <v>256</v>
      </c>
      <c r="F10" s="153">
        <v>0</v>
      </c>
      <c r="G10" s="161" t="s">
        <v>257</v>
      </c>
      <c r="H10" s="161" t="s">
        <v>258</v>
      </c>
      <c r="I10" s="153">
        <v>0</v>
      </c>
    </row>
    <row r="11" ht="19.5" customHeight="1" spans="1:9">
      <c r="A11" s="161" t="s">
        <v>259</v>
      </c>
      <c r="B11" s="161" t="s">
        <v>260</v>
      </c>
      <c r="C11" s="153">
        <v>0</v>
      </c>
      <c r="D11" s="161" t="s">
        <v>261</v>
      </c>
      <c r="E11" s="161" t="s">
        <v>262</v>
      </c>
      <c r="F11" s="153">
        <v>0</v>
      </c>
      <c r="G11" s="161" t="s">
        <v>263</v>
      </c>
      <c r="H11" s="161" t="s">
        <v>264</v>
      </c>
      <c r="I11" s="153">
        <v>0</v>
      </c>
    </row>
    <row r="12" ht="19.5" customHeight="1" spans="1:9">
      <c r="A12" s="161" t="s">
        <v>265</v>
      </c>
      <c r="B12" s="161" t="s">
        <v>266</v>
      </c>
      <c r="C12" s="153">
        <v>1028106.84</v>
      </c>
      <c r="D12" s="161" t="s">
        <v>267</v>
      </c>
      <c r="E12" s="161" t="s">
        <v>268</v>
      </c>
      <c r="F12" s="153">
        <v>0</v>
      </c>
      <c r="G12" s="161" t="s">
        <v>269</v>
      </c>
      <c r="H12" s="161" t="s">
        <v>270</v>
      </c>
      <c r="I12" s="153">
        <v>0</v>
      </c>
    </row>
    <row r="13" ht="19.5" customHeight="1" spans="1:9">
      <c r="A13" s="161" t="s">
        <v>271</v>
      </c>
      <c r="B13" s="161" t="s">
        <v>272</v>
      </c>
      <c r="C13" s="153">
        <v>606574.57</v>
      </c>
      <c r="D13" s="161" t="s">
        <v>273</v>
      </c>
      <c r="E13" s="161" t="s">
        <v>274</v>
      </c>
      <c r="F13" s="153">
        <v>0</v>
      </c>
      <c r="G13" s="161" t="s">
        <v>275</v>
      </c>
      <c r="H13" s="161" t="s">
        <v>276</v>
      </c>
      <c r="I13" s="153">
        <v>0</v>
      </c>
    </row>
    <row r="14" ht="19.5" customHeight="1" spans="1:9">
      <c r="A14" s="161" t="s">
        <v>277</v>
      </c>
      <c r="B14" s="161" t="s">
        <v>278</v>
      </c>
      <c r="C14" s="153">
        <v>110523.61</v>
      </c>
      <c r="D14" s="161" t="s">
        <v>279</v>
      </c>
      <c r="E14" s="161" t="s">
        <v>280</v>
      </c>
      <c r="F14" s="153">
        <v>0</v>
      </c>
      <c r="G14" s="161" t="s">
        <v>281</v>
      </c>
      <c r="H14" s="161" t="s">
        <v>282</v>
      </c>
      <c r="I14" s="153">
        <v>0</v>
      </c>
    </row>
    <row r="15" ht="19.5" customHeight="1" spans="1:9">
      <c r="A15" s="161" t="s">
        <v>283</v>
      </c>
      <c r="B15" s="161" t="s">
        <v>284</v>
      </c>
      <c r="C15" s="153">
        <v>303852.29</v>
      </c>
      <c r="D15" s="161" t="s">
        <v>285</v>
      </c>
      <c r="E15" s="161" t="s">
        <v>286</v>
      </c>
      <c r="F15" s="153">
        <v>0</v>
      </c>
      <c r="G15" s="161" t="s">
        <v>287</v>
      </c>
      <c r="H15" s="161" t="s">
        <v>288</v>
      </c>
      <c r="I15" s="153">
        <v>0</v>
      </c>
    </row>
    <row r="16" ht="19.5" customHeight="1" spans="1:9">
      <c r="A16" s="161" t="s">
        <v>289</v>
      </c>
      <c r="B16" s="161" t="s">
        <v>290</v>
      </c>
      <c r="C16" s="153">
        <v>212552.46</v>
      </c>
      <c r="D16" s="161" t="s">
        <v>291</v>
      </c>
      <c r="E16" s="161" t="s">
        <v>292</v>
      </c>
      <c r="F16" s="153">
        <v>0</v>
      </c>
      <c r="G16" s="161" t="s">
        <v>293</v>
      </c>
      <c r="H16" s="161" t="s">
        <v>294</v>
      </c>
      <c r="I16" s="153">
        <v>0</v>
      </c>
    </row>
    <row r="17" ht="19.5" customHeight="1" spans="1:9">
      <c r="A17" s="161" t="s">
        <v>295</v>
      </c>
      <c r="B17" s="161" t="s">
        <v>296</v>
      </c>
      <c r="C17" s="153">
        <v>15524.77</v>
      </c>
      <c r="D17" s="161" t="s">
        <v>297</v>
      </c>
      <c r="E17" s="161" t="s">
        <v>298</v>
      </c>
      <c r="F17" s="153">
        <v>9667</v>
      </c>
      <c r="G17" s="161" t="s">
        <v>299</v>
      </c>
      <c r="H17" s="161" t="s">
        <v>300</v>
      </c>
      <c r="I17" s="153">
        <v>0</v>
      </c>
    </row>
    <row r="18" ht="19.5" customHeight="1" spans="1:9">
      <c r="A18" s="161" t="s">
        <v>301</v>
      </c>
      <c r="B18" s="161" t="s">
        <v>302</v>
      </c>
      <c r="C18" s="153">
        <v>454261</v>
      </c>
      <c r="D18" s="161" t="s">
        <v>303</v>
      </c>
      <c r="E18" s="161" t="s">
        <v>304</v>
      </c>
      <c r="F18" s="153">
        <v>0</v>
      </c>
      <c r="G18" s="161" t="s">
        <v>305</v>
      </c>
      <c r="H18" s="161" t="s">
        <v>306</v>
      </c>
      <c r="I18" s="153">
        <v>0</v>
      </c>
    </row>
    <row r="19" ht="19.5" customHeight="1" spans="1:9">
      <c r="A19" s="161" t="s">
        <v>307</v>
      </c>
      <c r="B19" s="161" t="s">
        <v>308</v>
      </c>
      <c r="C19" s="153">
        <v>0</v>
      </c>
      <c r="D19" s="161" t="s">
        <v>309</v>
      </c>
      <c r="E19" s="161" t="s">
        <v>310</v>
      </c>
      <c r="F19" s="153">
        <v>0</v>
      </c>
      <c r="G19" s="161" t="s">
        <v>311</v>
      </c>
      <c r="H19" s="161" t="s">
        <v>312</v>
      </c>
      <c r="I19" s="153">
        <v>0</v>
      </c>
    </row>
    <row r="20" ht="19.5" customHeight="1" spans="1:9">
      <c r="A20" s="161" t="s">
        <v>313</v>
      </c>
      <c r="B20" s="161" t="s">
        <v>314</v>
      </c>
      <c r="C20" s="153">
        <v>0</v>
      </c>
      <c r="D20" s="161" t="s">
        <v>315</v>
      </c>
      <c r="E20" s="161" t="s">
        <v>316</v>
      </c>
      <c r="F20" s="153">
        <v>0</v>
      </c>
      <c r="G20" s="161" t="s">
        <v>317</v>
      </c>
      <c r="H20" s="161" t="s">
        <v>318</v>
      </c>
      <c r="I20" s="153">
        <v>0</v>
      </c>
    </row>
    <row r="21" ht="19.5" customHeight="1" spans="1:9">
      <c r="A21" s="161" t="s">
        <v>319</v>
      </c>
      <c r="B21" s="161" t="s">
        <v>320</v>
      </c>
      <c r="C21" s="153">
        <v>3892</v>
      </c>
      <c r="D21" s="161" t="s">
        <v>321</v>
      </c>
      <c r="E21" s="161" t="s">
        <v>322</v>
      </c>
      <c r="F21" s="153">
        <v>0</v>
      </c>
      <c r="G21" s="161" t="s">
        <v>323</v>
      </c>
      <c r="H21" s="161" t="s">
        <v>324</v>
      </c>
      <c r="I21" s="153">
        <v>0</v>
      </c>
    </row>
    <row r="22" ht="19.5" customHeight="1" spans="1:9">
      <c r="A22" s="161" t="s">
        <v>325</v>
      </c>
      <c r="B22" s="161" t="s">
        <v>326</v>
      </c>
      <c r="C22" s="153">
        <v>0</v>
      </c>
      <c r="D22" s="161" t="s">
        <v>327</v>
      </c>
      <c r="E22" s="161" t="s">
        <v>328</v>
      </c>
      <c r="F22" s="153">
        <v>0</v>
      </c>
      <c r="G22" s="161" t="s">
        <v>329</v>
      </c>
      <c r="H22" s="161" t="s">
        <v>330</v>
      </c>
      <c r="I22" s="153">
        <v>0</v>
      </c>
    </row>
    <row r="23" ht="19.5" customHeight="1" spans="1:9">
      <c r="A23" s="161" t="s">
        <v>331</v>
      </c>
      <c r="B23" s="161" t="s">
        <v>332</v>
      </c>
      <c r="C23" s="153">
        <v>0</v>
      </c>
      <c r="D23" s="161" t="s">
        <v>333</v>
      </c>
      <c r="E23" s="161" t="s">
        <v>334</v>
      </c>
      <c r="F23" s="153">
        <v>2158</v>
      </c>
      <c r="G23" s="161" t="s">
        <v>335</v>
      </c>
      <c r="H23" s="161" t="s">
        <v>336</v>
      </c>
      <c r="I23" s="153">
        <v>0</v>
      </c>
    </row>
    <row r="24" ht="19.5" customHeight="1" spans="1:9">
      <c r="A24" s="161" t="s">
        <v>337</v>
      </c>
      <c r="B24" s="161" t="s">
        <v>338</v>
      </c>
      <c r="C24" s="153">
        <v>0</v>
      </c>
      <c r="D24" s="161" t="s">
        <v>339</v>
      </c>
      <c r="E24" s="161" t="s">
        <v>340</v>
      </c>
      <c r="F24" s="153">
        <v>0</v>
      </c>
      <c r="G24" s="161" t="s">
        <v>341</v>
      </c>
      <c r="H24" s="161" t="s">
        <v>342</v>
      </c>
      <c r="I24" s="153">
        <v>0</v>
      </c>
    </row>
    <row r="25" ht="19.5" customHeight="1" spans="1:9">
      <c r="A25" s="161" t="s">
        <v>343</v>
      </c>
      <c r="B25" s="161" t="s">
        <v>344</v>
      </c>
      <c r="C25" s="153">
        <v>0</v>
      </c>
      <c r="D25" s="161" t="s">
        <v>345</v>
      </c>
      <c r="E25" s="161" t="s">
        <v>346</v>
      </c>
      <c r="F25" s="153">
        <v>0</v>
      </c>
      <c r="G25" s="161" t="s">
        <v>347</v>
      </c>
      <c r="H25" s="161" t="s">
        <v>348</v>
      </c>
      <c r="I25" s="153">
        <v>0</v>
      </c>
    </row>
    <row r="26" ht="19.5" customHeight="1" spans="1:9">
      <c r="A26" s="161" t="s">
        <v>349</v>
      </c>
      <c r="B26" s="161" t="s">
        <v>350</v>
      </c>
      <c r="C26" s="153">
        <v>3892</v>
      </c>
      <c r="D26" s="161" t="s">
        <v>351</v>
      </c>
      <c r="E26" s="161" t="s">
        <v>352</v>
      </c>
      <c r="F26" s="153">
        <v>0</v>
      </c>
      <c r="G26" s="161" t="s">
        <v>353</v>
      </c>
      <c r="H26" s="161" t="s">
        <v>354</v>
      </c>
      <c r="I26" s="153">
        <v>0</v>
      </c>
    </row>
    <row r="27" ht="19.5" customHeight="1" spans="1:9">
      <c r="A27" s="161" t="s">
        <v>355</v>
      </c>
      <c r="B27" s="161" t="s">
        <v>356</v>
      </c>
      <c r="C27" s="153">
        <v>0</v>
      </c>
      <c r="D27" s="161" t="s">
        <v>357</v>
      </c>
      <c r="E27" s="161" t="s">
        <v>358</v>
      </c>
      <c r="F27" s="153">
        <v>0</v>
      </c>
      <c r="G27" s="161" t="s">
        <v>359</v>
      </c>
      <c r="H27" s="161" t="s">
        <v>360</v>
      </c>
      <c r="I27" s="153">
        <v>0</v>
      </c>
    </row>
    <row r="28" ht="19.5" customHeight="1" spans="1:9">
      <c r="A28" s="161" t="s">
        <v>361</v>
      </c>
      <c r="B28" s="161" t="s">
        <v>362</v>
      </c>
      <c r="C28" s="153">
        <v>0</v>
      </c>
      <c r="D28" s="161" t="s">
        <v>363</v>
      </c>
      <c r="E28" s="161" t="s">
        <v>364</v>
      </c>
      <c r="F28" s="153">
        <v>0</v>
      </c>
      <c r="G28" s="161" t="s">
        <v>365</v>
      </c>
      <c r="H28" s="161" t="s">
        <v>366</v>
      </c>
      <c r="I28" s="153">
        <v>0</v>
      </c>
    </row>
    <row r="29" ht="19.5" customHeight="1" spans="1:9">
      <c r="A29" s="161" t="s">
        <v>367</v>
      </c>
      <c r="B29" s="161" t="s">
        <v>368</v>
      </c>
      <c r="C29" s="153">
        <v>0</v>
      </c>
      <c r="D29" s="161" t="s">
        <v>369</v>
      </c>
      <c r="E29" s="161" t="s">
        <v>370</v>
      </c>
      <c r="F29" s="153">
        <v>71920</v>
      </c>
      <c r="G29" s="152" t="s">
        <v>371</v>
      </c>
      <c r="H29" s="161" t="s">
        <v>372</v>
      </c>
      <c r="I29" s="153">
        <v>0</v>
      </c>
    </row>
    <row r="30" ht="19.5" customHeight="1" spans="1:9">
      <c r="A30" s="161" t="s">
        <v>373</v>
      </c>
      <c r="B30" s="161" t="s">
        <v>374</v>
      </c>
      <c r="C30" s="153">
        <v>0</v>
      </c>
      <c r="D30" s="161" t="s">
        <v>375</v>
      </c>
      <c r="E30" s="161" t="s">
        <v>376</v>
      </c>
      <c r="F30" s="153">
        <v>0</v>
      </c>
      <c r="G30" s="161" t="s">
        <v>377</v>
      </c>
      <c r="H30" s="161" t="s">
        <v>378</v>
      </c>
      <c r="I30" s="153">
        <v>0</v>
      </c>
    </row>
    <row r="31" ht="19.5" customHeight="1" spans="1:9">
      <c r="A31" s="161" t="s">
        <v>379</v>
      </c>
      <c r="B31" s="161" t="s">
        <v>380</v>
      </c>
      <c r="C31" s="153">
        <v>0</v>
      </c>
      <c r="D31" s="161" t="s">
        <v>381</v>
      </c>
      <c r="E31" s="161" t="s">
        <v>382</v>
      </c>
      <c r="F31" s="153">
        <v>20000</v>
      </c>
      <c r="G31" s="161" t="s">
        <v>383</v>
      </c>
      <c r="H31" s="161" t="s">
        <v>384</v>
      </c>
      <c r="I31" s="153">
        <v>0</v>
      </c>
    </row>
    <row r="32" ht="19.5" customHeight="1" spans="1:9">
      <c r="A32" s="161" t="s">
        <v>385</v>
      </c>
      <c r="B32" s="161" t="s">
        <v>386</v>
      </c>
      <c r="C32" s="153">
        <v>0</v>
      </c>
      <c r="D32" s="161" t="s">
        <v>387</v>
      </c>
      <c r="E32" s="161" t="s">
        <v>388</v>
      </c>
      <c r="F32" s="153">
        <v>157650</v>
      </c>
      <c r="G32" s="161" t="s">
        <v>389</v>
      </c>
      <c r="H32" s="161" t="s">
        <v>390</v>
      </c>
      <c r="I32" s="153">
        <v>0</v>
      </c>
    </row>
    <row r="33" ht="19.5" customHeight="1" spans="1:9">
      <c r="A33" s="161" t="s">
        <v>391</v>
      </c>
      <c r="B33" s="161" t="s">
        <v>392</v>
      </c>
      <c r="C33" s="153">
        <v>0</v>
      </c>
      <c r="D33" s="161" t="s">
        <v>393</v>
      </c>
      <c r="E33" s="161" t="s">
        <v>394</v>
      </c>
      <c r="F33" s="153">
        <v>0</v>
      </c>
      <c r="G33" s="161" t="s">
        <v>395</v>
      </c>
      <c r="H33" s="161" t="s">
        <v>396</v>
      </c>
      <c r="I33" s="153">
        <v>0</v>
      </c>
    </row>
    <row r="34" ht="19.5" customHeight="1" spans="1:9">
      <c r="A34" s="161"/>
      <c r="B34" s="161"/>
      <c r="C34" s="163"/>
      <c r="D34" s="161" t="s">
        <v>397</v>
      </c>
      <c r="E34" s="161" t="s">
        <v>398</v>
      </c>
      <c r="F34" s="153">
        <v>10800</v>
      </c>
      <c r="G34" s="161" t="s">
        <v>399</v>
      </c>
      <c r="H34" s="161" t="s">
        <v>400</v>
      </c>
      <c r="I34" s="153">
        <v>0</v>
      </c>
    </row>
    <row r="35" ht="19.5" customHeight="1" spans="1:9">
      <c r="A35" s="161"/>
      <c r="B35" s="161"/>
      <c r="C35" s="163"/>
      <c r="D35" s="161" t="s">
        <v>401</v>
      </c>
      <c r="E35" s="161" t="s">
        <v>402</v>
      </c>
      <c r="F35" s="153">
        <v>0</v>
      </c>
      <c r="G35" s="161" t="s">
        <v>403</v>
      </c>
      <c r="H35" s="161" t="s">
        <v>404</v>
      </c>
      <c r="I35" s="153">
        <v>0</v>
      </c>
    </row>
    <row r="36" ht="19.5" customHeight="1" spans="1:9">
      <c r="A36" s="161"/>
      <c r="B36" s="161"/>
      <c r="C36" s="163"/>
      <c r="D36" s="161" t="s">
        <v>405</v>
      </c>
      <c r="E36" s="161" t="s">
        <v>406</v>
      </c>
      <c r="F36" s="153">
        <v>0</v>
      </c>
      <c r="G36" s="161" t="s">
        <v>407</v>
      </c>
      <c r="H36" s="161" t="s">
        <v>408</v>
      </c>
      <c r="I36" s="153">
        <v>0</v>
      </c>
    </row>
    <row r="37" ht="19.5" customHeight="1" spans="1:9">
      <c r="A37" s="161"/>
      <c r="B37" s="161"/>
      <c r="C37" s="163"/>
      <c r="D37" s="161" t="s">
        <v>409</v>
      </c>
      <c r="E37" s="161" t="s">
        <v>410</v>
      </c>
      <c r="F37" s="153">
        <v>0</v>
      </c>
      <c r="G37" s="161"/>
      <c r="H37" s="161"/>
      <c r="I37" s="163"/>
    </row>
    <row r="38" ht="19.5" customHeight="1" spans="1:9">
      <c r="A38" s="161"/>
      <c r="B38" s="161"/>
      <c r="C38" s="163"/>
      <c r="D38" s="161" t="s">
        <v>411</v>
      </c>
      <c r="E38" s="161" t="s">
        <v>412</v>
      </c>
      <c r="F38" s="153">
        <v>0</v>
      </c>
      <c r="G38" s="161"/>
      <c r="H38" s="161"/>
      <c r="I38" s="163"/>
    </row>
    <row r="39" ht="19.5" customHeight="1" spans="1:9">
      <c r="A39" s="161"/>
      <c r="B39" s="161"/>
      <c r="C39" s="163"/>
      <c r="D39" s="161" t="s">
        <v>413</v>
      </c>
      <c r="E39" s="161" t="s">
        <v>414</v>
      </c>
      <c r="F39" s="153">
        <v>0</v>
      </c>
      <c r="G39" s="161"/>
      <c r="H39" s="161"/>
      <c r="I39" s="163"/>
    </row>
    <row r="40" ht="19.5" customHeight="1" spans="1:9">
      <c r="A40" s="160" t="s">
        <v>415</v>
      </c>
      <c r="B40" s="160"/>
      <c r="C40" s="153">
        <v>5880903.46</v>
      </c>
      <c r="D40" s="160" t="s">
        <v>416</v>
      </c>
      <c r="E40" s="160"/>
      <c r="F40" s="165"/>
      <c r="G40" s="160"/>
      <c r="H40" s="160"/>
      <c r="I40" s="153">
        <v>294395</v>
      </c>
    </row>
    <row r="41" ht="19.5" customHeight="1" spans="1:9">
      <c r="A41" s="152" t="s">
        <v>417</v>
      </c>
      <c r="B41" s="152"/>
      <c r="C41" s="166"/>
      <c r="D41" s="152"/>
      <c r="E41" s="152"/>
      <c r="F41" s="152"/>
      <c r="G41" s="152"/>
      <c r="H41" s="152"/>
      <c r="I41" s="16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57" t="s">
        <v>418</v>
      </c>
    </row>
    <row r="2" spans="12:12">
      <c r="L2" s="150" t="s">
        <v>419</v>
      </c>
    </row>
    <row r="3" spans="1:12">
      <c r="A3" s="150" t="s">
        <v>2</v>
      </c>
      <c r="L3" s="150" t="s">
        <v>3</v>
      </c>
    </row>
    <row r="4" ht="15" customHeight="1" spans="1:12">
      <c r="A4" s="160" t="s">
        <v>420</v>
      </c>
      <c r="B4" s="160"/>
      <c r="C4" s="160"/>
      <c r="D4" s="160" t="s">
        <v>227</v>
      </c>
      <c r="E4" s="160"/>
      <c r="F4" s="160"/>
      <c r="G4" s="160"/>
      <c r="H4" s="160"/>
      <c r="I4" s="160"/>
      <c r="J4" s="160"/>
      <c r="K4" s="160"/>
      <c r="L4" s="160"/>
    </row>
    <row r="5" ht="15" customHeight="1" spans="1:12">
      <c r="A5" s="160" t="s">
        <v>234</v>
      </c>
      <c r="B5" s="160" t="s">
        <v>122</v>
      </c>
      <c r="C5" s="160" t="s">
        <v>8</v>
      </c>
      <c r="D5" s="160" t="s">
        <v>234</v>
      </c>
      <c r="E5" s="160" t="s">
        <v>122</v>
      </c>
      <c r="F5" s="160" t="s">
        <v>8</v>
      </c>
      <c r="G5" s="160" t="s">
        <v>234</v>
      </c>
      <c r="H5" s="160" t="s">
        <v>122</v>
      </c>
      <c r="I5" s="160" t="s">
        <v>8</v>
      </c>
      <c r="J5" s="160" t="s">
        <v>234</v>
      </c>
      <c r="K5" s="160" t="s">
        <v>122</v>
      </c>
      <c r="L5" s="160" t="s">
        <v>8</v>
      </c>
    </row>
    <row r="6" ht="15" customHeight="1" spans="1:12">
      <c r="A6" s="161" t="s">
        <v>235</v>
      </c>
      <c r="B6" s="161" t="s">
        <v>236</v>
      </c>
      <c r="C6" s="153">
        <v>0</v>
      </c>
      <c r="D6" s="161" t="s">
        <v>237</v>
      </c>
      <c r="E6" s="161" t="s">
        <v>238</v>
      </c>
      <c r="F6" s="153">
        <v>2301644.6</v>
      </c>
      <c r="G6" s="161" t="s">
        <v>421</v>
      </c>
      <c r="H6" s="161" t="s">
        <v>422</v>
      </c>
      <c r="I6" s="153">
        <v>0</v>
      </c>
      <c r="J6" s="161" t="s">
        <v>423</v>
      </c>
      <c r="K6" s="161" t="s">
        <v>424</v>
      </c>
      <c r="L6" s="153">
        <v>0</v>
      </c>
    </row>
    <row r="7" ht="15" customHeight="1" spans="1:12">
      <c r="A7" s="161" t="s">
        <v>241</v>
      </c>
      <c r="B7" s="161" t="s">
        <v>242</v>
      </c>
      <c r="C7" s="153">
        <v>0</v>
      </c>
      <c r="D7" s="161" t="s">
        <v>243</v>
      </c>
      <c r="E7" s="161" t="s">
        <v>244</v>
      </c>
      <c r="F7" s="153">
        <v>500000</v>
      </c>
      <c r="G7" s="161" t="s">
        <v>425</v>
      </c>
      <c r="H7" s="161" t="s">
        <v>246</v>
      </c>
      <c r="I7" s="153">
        <v>0</v>
      </c>
      <c r="J7" s="161" t="s">
        <v>426</v>
      </c>
      <c r="K7" s="161" t="s">
        <v>427</v>
      </c>
      <c r="L7" s="153">
        <v>0</v>
      </c>
    </row>
    <row r="8" ht="15" customHeight="1" spans="1:12">
      <c r="A8" s="161" t="s">
        <v>247</v>
      </c>
      <c r="B8" s="161" t="s">
        <v>248</v>
      </c>
      <c r="C8" s="153">
        <v>0</v>
      </c>
      <c r="D8" s="161" t="s">
        <v>249</v>
      </c>
      <c r="E8" s="161" t="s">
        <v>250</v>
      </c>
      <c r="F8" s="153">
        <v>0</v>
      </c>
      <c r="G8" s="161" t="s">
        <v>428</v>
      </c>
      <c r="H8" s="161" t="s">
        <v>252</v>
      </c>
      <c r="I8" s="153">
        <v>0</v>
      </c>
      <c r="J8" s="161" t="s">
        <v>429</v>
      </c>
      <c r="K8" s="161" t="s">
        <v>378</v>
      </c>
      <c r="L8" s="153">
        <v>0</v>
      </c>
    </row>
    <row r="9" ht="15" customHeight="1" spans="1:12">
      <c r="A9" s="161" t="s">
        <v>253</v>
      </c>
      <c r="B9" s="161" t="s">
        <v>254</v>
      </c>
      <c r="C9" s="153">
        <v>0</v>
      </c>
      <c r="D9" s="161" t="s">
        <v>255</v>
      </c>
      <c r="E9" s="161" t="s">
        <v>256</v>
      </c>
      <c r="F9" s="153">
        <v>0</v>
      </c>
      <c r="G9" s="161" t="s">
        <v>430</v>
      </c>
      <c r="H9" s="161" t="s">
        <v>258</v>
      </c>
      <c r="I9" s="153">
        <v>0</v>
      </c>
      <c r="J9" s="161" t="s">
        <v>341</v>
      </c>
      <c r="K9" s="161" t="s">
        <v>342</v>
      </c>
      <c r="L9" s="153">
        <v>0</v>
      </c>
    </row>
    <row r="10" ht="15" customHeight="1" spans="1:12">
      <c r="A10" s="161" t="s">
        <v>259</v>
      </c>
      <c r="B10" s="161" t="s">
        <v>260</v>
      </c>
      <c r="C10" s="153">
        <v>0</v>
      </c>
      <c r="D10" s="161" t="s">
        <v>261</v>
      </c>
      <c r="E10" s="161" t="s">
        <v>262</v>
      </c>
      <c r="F10" s="153">
        <v>0</v>
      </c>
      <c r="G10" s="161" t="s">
        <v>431</v>
      </c>
      <c r="H10" s="161" t="s">
        <v>264</v>
      </c>
      <c r="I10" s="153">
        <v>0</v>
      </c>
      <c r="J10" s="161" t="s">
        <v>347</v>
      </c>
      <c r="K10" s="161" t="s">
        <v>348</v>
      </c>
      <c r="L10" s="153">
        <v>0</v>
      </c>
    </row>
    <row r="11" ht="15" customHeight="1" spans="1:12">
      <c r="A11" s="161" t="s">
        <v>265</v>
      </c>
      <c r="B11" s="161" t="s">
        <v>266</v>
      </c>
      <c r="C11" s="153">
        <v>0</v>
      </c>
      <c r="D11" s="161" t="s">
        <v>267</v>
      </c>
      <c r="E11" s="161" t="s">
        <v>268</v>
      </c>
      <c r="F11" s="153">
        <v>0</v>
      </c>
      <c r="G11" s="161" t="s">
        <v>432</v>
      </c>
      <c r="H11" s="161" t="s">
        <v>270</v>
      </c>
      <c r="I11" s="153">
        <v>0</v>
      </c>
      <c r="J11" s="161" t="s">
        <v>353</v>
      </c>
      <c r="K11" s="161" t="s">
        <v>354</v>
      </c>
      <c r="L11" s="153">
        <v>0</v>
      </c>
    </row>
    <row r="12" ht="15" customHeight="1" spans="1:12">
      <c r="A12" s="161" t="s">
        <v>271</v>
      </c>
      <c r="B12" s="161" t="s">
        <v>272</v>
      </c>
      <c r="C12" s="153">
        <v>0</v>
      </c>
      <c r="D12" s="161" t="s">
        <v>273</v>
      </c>
      <c r="E12" s="161" t="s">
        <v>274</v>
      </c>
      <c r="F12" s="153">
        <v>0</v>
      </c>
      <c r="G12" s="161" t="s">
        <v>433</v>
      </c>
      <c r="H12" s="161" t="s">
        <v>276</v>
      </c>
      <c r="I12" s="153">
        <v>0</v>
      </c>
      <c r="J12" s="161" t="s">
        <v>359</v>
      </c>
      <c r="K12" s="161" t="s">
        <v>360</v>
      </c>
      <c r="L12" s="153">
        <v>0</v>
      </c>
    </row>
    <row r="13" ht="15" customHeight="1" spans="1:12">
      <c r="A13" s="161" t="s">
        <v>277</v>
      </c>
      <c r="B13" s="161" t="s">
        <v>278</v>
      </c>
      <c r="C13" s="153">
        <v>0</v>
      </c>
      <c r="D13" s="161" t="s">
        <v>279</v>
      </c>
      <c r="E13" s="161" t="s">
        <v>280</v>
      </c>
      <c r="F13" s="153">
        <v>0</v>
      </c>
      <c r="G13" s="161" t="s">
        <v>434</v>
      </c>
      <c r="H13" s="161" t="s">
        <v>282</v>
      </c>
      <c r="I13" s="153">
        <v>0</v>
      </c>
      <c r="J13" s="161" t="s">
        <v>365</v>
      </c>
      <c r="K13" s="161" t="s">
        <v>366</v>
      </c>
      <c r="L13" s="153">
        <v>0</v>
      </c>
    </row>
    <row r="14" ht="15" customHeight="1" spans="1:12">
      <c r="A14" s="161" t="s">
        <v>283</v>
      </c>
      <c r="B14" s="161" t="s">
        <v>284</v>
      </c>
      <c r="C14" s="153">
        <v>0</v>
      </c>
      <c r="D14" s="161" t="s">
        <v>285</v>
      </c>
      <c r="E14" s="161" t="s">
        <v>286</v>
      </c>
      <c r="F14" s="153">
        <v>0</v>
      </c>
      <c r="G14" s="161" t="s">
        <v>435</v>
      </c>
      <c r="H14" s="161" t="s">
        <v>312</v>
      </c>
      <c r="I14" s="153">
        <v>0</v>
      </c>
      <c r="J14" s="161" t="s">
        <v>371</v>
      </c>
      <c r="K14" s="161" t="s">
        <v>372</v>
      </c>
      <c r="L14" s="164">
        <v>0</v>
      </c>
    </row>
    <row r="15" ht="15" customHeight="1" spans="1:12">
      <c r="A15" s="161" t="s">
        <v>289</v>
      </c>
      <c r="B15" s="161" t="s">
        <v>290</v>
      </c>
      <c r="C15" s="153">
        <v>0</v>
      </c>
      <c r="D15" s="161" t="s">
        <v>291</v>
      </c>
      <c r="E15" s="161" t="s">
        <v>292</v>
      </c>
      <c r="F15" s="153">
        <v>0</v>
      </c>
      <c r="G15" s="161" t="s">
        <v>436</v>
      </c>
      <c r="H15" s="161" t="s">
        <v>318</v>
      </c>
      <c r="I15" s="153">
        <v>0</v>
      </c>
      <c r="J15" s="161" t="s">
        <v>377</v>
      </c>
      <c r="K15" s="161" t="s">
        <v>378</v>
      </c>
      <c r="L15" s="153">
        <v>0</v>
      </c>
    </row>
    <row r="16" ht="15" customHeight="1" spans="1:12">
      <c r="A16" s="161" t="s">
        <v>295</v>
      </c>
      <c r="B16" s="161" t="s">
        <v>296</v>
      </c>
      <c r="C16" s="153">
        <v>0</v>
      </c>
      <c r="D16" s="161" t="s">
        <v>297</v>
      </c>
      <c r="E16" s="161" t="s">
        <v>298</v>
      </c>
      <c r="F16" s="153">
        <v>39350</v>
      </c>
      <c r="G16" s="161" t="s">
        <v>437</v>
      </c>
      <c r="H16" s="161" t="s">
        <v>324</v>
      </c>
      <c r="I16" s="153">
        <v>0</v>
      </c>
      <c r="J16" s="161" t="s">
        <v>438</v>
      </c>
      <c r="K16" s="161" t="s">
        <v>439</v>
      </c>
      <c r="L16" s="153">
        <v>0</v>
      </c>
    </row>
    <row r="17" ht="15" customHeight="1" spans="1:12">
      <c r="A17" s="161" t="s">
        <v>301</v>
      </c>
      <c r="B17" s="161" t="s">
        <v>302</v>
      </c>
      <c r="C17" s="153">
        <v>0</v>
      </c>
      <c r="D17" s="161" t="s">
        <v>303</v>
      </c>
      <c r="E17" s="161" t="s">
        <v>304</v>
      </c>
      <c r="F17" s="153">
        <v>0</v>
      </c>
      <c r="G17" s="161" t="s">
        <v>440</v>
      </c>
      <c r="H17" s="161" t="s">
        <v>330</v>
      </c>
      <c r="I17" s="153">
        <v>0</v>
      </c>
      <c r="J17" s="161" t="s">
        <v>441</v>
      </c>
      <c r="K17" s="161" t="s">
        <v>442</v>
      </c>
      <c r="L17" s="153">
        <v>0</v>
      </c>
    </row>
    <row r="18" ht="15" customHeight="1" spans="1:12">
      <c r="A18" s="161" t="s">
        <v>307</v>
      </c>
      <c r="B18" s="161" t="s">
        <v>308</v>
      </c>
      <c r="C18" s="153">
        <v>0</v>
      </c>
      <c r="D18" s="161" t="s">
        <v>309</v>
      </c>
      <c r="E18" s="161" t="s">
        <v>310</v>
      </c>
      <c r="F18" s="153">
        <v>1762294.6</v>
      </c>
      <c r="G18" s="161" t="s">
        <v>443</v>
      </c>
      <c r="H18" s="161" t="s">
        <v>444</v>
      </c>
      <c r="I18" s="153">
        <v>0</v>
      </c>
      <c r="J18" s="161" t="s">
        <v>445</v>
      </c>
      <c r="K18" s="161" t="s">
        <v>446</v>
      </c>
      <c r="L18" s="153">
        <v>0</v>
      </c>
    </row>
    <row r="19" ht="15" customHeight="1" spans="1:12">
      <c r="A19" s="161" t="s">
        <v>313</v>
      </c>
      <c r="B19" s="161" t="s">
        <v>314</v>
      </c>
      <c r="C19" s="153">
        <v>0</v>
      </c>
      <c r="D19" s="161" t="s">
        <v>315</v>
      </c>
      <c r="E19" s="161" t="s">
        <v>316</v>
      </c>
      <c r="F19" s="153">
        <v>0</v>
      </c>
      <c r="G19" s="161" t="s">
        <v>239</v>
      </c>
      <c r="H19" s="161" t="s">
        <v>240</v>
      </c>
      <c r="I19" s="153">
        <v>13045470.7</v>
      </c>
      <c r="J19" s="161" t="s">
        <v>447</v>
      </c>
      <c r="K19" s="161" t="s">
        <v>448</v>
      </c>
      <c r="L19" s="153">
        <v>0</v>
      </c>
    </row>
    <row r="20" ht="15" customHeight="1" spans="1:12">
      <c r="A20" s="161" t="s">
        <v>319</v>
      </c>
      <c r="B20" s="161" t="s">
        <v>320</v>
      </c>
      <c r="C20" s="153">
        <v>282070</v>
      </c>
      <c r="D20" s="161" t="s">
        <v>321</v>
      </c>
      <c r="E20" s="161" t="s">
        <v>322</v>
      </c>
      <c r="F20" s="153">
        <v>0</v>
      </c>
      <c r="G20" s="161" t="s">
        <v>245</v>
      </c>
      <c r="H20" s="161" t="s">
        <v>246</v>
      </c>
      <c r="I20" s="153">
        <v>0</v>
      </c>
      <c r="J20" s="161" t="s">
        <v>383</v>
      </c>
      <c r="K20" s="161" t="s">
        <v>384</v>
      </c>
      <c r="L20" s="153">
        <v>0</v>
      </c>
    </row>
    <row r="21" ht="15" customHeight="1" spans="1:12">
      <c r="A21" s="161" t="s">
        <v>325</v>
      </c>
      <c r="B21" s="161" t="s">
        <v>326</v>
      </c>
      <c r="C21" s="153">
        <v>0</v>
      </c>
      <c r="D21" s="161" t="s">
        <v>327</v>
      </c>
      <c r="E21" s="161" t="s">
        <v>328</v>
      </c>
      <c r="F21" s="153">
        <v>0</v>
      </c>
      <c r="G21" s="161" t="s">
        <v>251</v>
      </c>
      <c r="H21" s="161" t="s">
        <v>252</v>
      </c>
      <c r="I21" s="153">
        <v>0</v>
      </c>
      <c r="J21" s="161" t="s">
        <v>389</v>
      </c>
      <c r="K21" s="161" t="s">
        <v>390</v>
      </c>
      <c r="L21" s="153">
        <v>0</v>
      </c>
    </row>
    <row r="22" ht="15" customHeight="1" spans="1:12">
      <c r="A22" s="161" t="s">
        <v>331</v>
      </c>
      <c r="B22" s="161" t="s">
        <v>332</v>
      </c>
      <c r="C22" s="153">
        <v>0</v>
      </c>
      <c r="D22" s="161" t="s">
        <v>333</v>
      </c>
      <c r="E22" s="161" t="s">
        <v>334</v>
      </c>
      <c r="F22" s="153">
        <v>0</v>
      </c>
      <c r="G22" s="161" t="s">
        <v>257</v>
      </c>
      <c r="H22" s="161" t="s">
        <v>258</v>
      </c>
      <c r="I22" s="153">
        <v>0</v>
      </c>
      <c r="J22" s="161" t="s">
        <v>395</v>
      </c>
      <c r="K22" s="161" t="s">
        <v>396</v>
      </c>
      <c r="L22" s="153">
        <v>0</v>
      </c>
    </row>
    <row r="23" ht="15" customHeight="1" spans="1:12">
      <c r="A23" s="161" t="s">
        <v>337</v>
      </c>
      <c r="B23" s="161" t="s">
        <v>338</v>
      </c>
      <c r="C23" s="153">
        <v>0</v>
      </c>
      <c r="D23" s="161" t="s">
        <v>339</v>
      </c>
      <c r="E23" s="161" t="s">
        <v>340</v>
      </c>
      <c r="F23" s="153">
        <v>0</v>
      </c>
      <c r="G23" s="161" t="s">
        <v>263</v>
      </c>
      <c r="H23" s="161" t="s">
        <v>264</v>
      </c>
      <c r="I23" s="153">
        <v>12677470.7</v>
      </c>
      <c r="J23" s="161" t="s">
        <v>399</v>
      </c>
      <c r="K23" s="161" t="s">
        <v>400</v>
      </c>
      <c r="L23" s="153">
        <v>0</v>
      </c>
    </row>
    <row r="24" ht="15" customHeight="1" spans="1:12">
      <c r="A24" s="161" t="s">
        <v>343</v>
      </c>
      <c r="B24" s="161" t="s">
        <v>344</v>
      </c>
      <c r="C24" s="153">
        <v>0</v>
      </c>
      <c r="D24" s="161" t="s">
        <v>345</v>
      </c>
      <c r="E24" s="161" t="s">
        <v>346</v>
      </c>
      <c r="F24" s="153">
        <v>0</v>
      </c>
      <c r="G24" s="161" t="s">
        <v>269</v>
      </c>
      <c r="H24" s="161" t="s">
        <v>270</v>
      </c>
      <c r="I24" s="153">
        <v>368000</v>
      </c>
      <c r="J24" s="161" t="s">
        <v>403</v>
      </c>
      <c r="K24" s="161" t="s">
        <v>404</v>
      </c>
      <c r="L24" s="153">
        <v>0</v>
      </c>
    </row>
    <row r="25" ht="15" customHeight="1" spans="1:12">
      <c r="A25" s="161" t="s">
        <v>349</v>
      </c>
      <c r="B25" s="161" t="s">
        <v>350</v>
      </c>
      <c r="C25" s="153">
        <v>282070</v>
      </c>
      <c r="D25" s="161" t="s">
        <v>351</v>
      </c>
      <c r="E25" s="161" t="s">
        <v>352</v>
      </c>
      <c r="F25" s="153">
        <v>0</v>
      </c>
      <c r="G25" s="161" t="s">
        <v>275</v>
      </c>
      <c r="H25" s="161" t="s">
        <v>276</v>
      </c>
      <c r="I25" s="153">
        <v>0</v>
      </c>
      <c r="J25" s="161" t="s">
        <v>407</v>
      </c>
      <c r="K25" s="161" t="s">
        <v>408</v>
      </c>
      <c r="L25" s="153">
        <v>0</v>
      </c>
    </row>
    <row r="26" ht="15" customHeight="1" spans="1:12">
      <c r="A26" s="161" t="s">
        <v>355</v>
      </c>
      <c r="B26" s="161" t="s">
        <v>356</v>
      </c>
      <c r="C26" s="153">
        <v>0</v>
      </c>
      <c r="D26" s="161" t="s">
        <v>357</v>
      </c>
      <c r="E26" s="161" t="s">
        <v>358</v>
      </c>
      <c r="F26" s="153">
        <v>0</v>
      </c>
      <c r="G26" s="161" t="s">
        <v>281</v>
      </c>
      <c r="H26" s="161" t="s">
        <v>282</v>
      </c>
      <c r="I26" s="153">
        <v>0</v>
      </c>
      <c r="J26" s="161"/>
      <c r="K26" s="161"/>
      <c r="L26" s="163"/>
    </row>
    <row r="27" ht="15" customHeight="1" spans="1:12">
      <c r="A27" s="161" t="s">
        <v>361</v>
      </c>
      <c r="B27" s="161" t="s">
        <v>362</v>
      </c>
      <c r="C27" s="153">
        <v>0</v>
      </c>
      <c r="D27" s="161" t="s">
        <v>363</v>
      </c>
      <c r="E27" s="161" t="s">
        <v>364</v>
      </c>
      <c r="F27" s="153">
        <v>0</v>
      </c>
      <c r="G27" s="161" t="s">
        <v>287</v>
      </c>
      <c r="H27" s="161" t="s">
        <v>288</v>
      </c>
      <c r="I27" s="153">
        <v>0</v>
      </c>
      <c r="J27" s="161"/>
      <c r="K27" s="161"/>
      <c r="L27" s="163"/>
    </row>
    <row r="28" ht="15" customHeight="1" spans="1:12">
      <c r="A28" s="161" t="s">
        <v>367</v>
      </c>
      <c r="B28" s="161" t="s">
        <v>368</v>
      </c>
      <c r="C28" s="153">
        <v>0</v>
      </c>
      <c r="D28" s="161" t="s">
        <v>369</v>
      </c>
      <c r="E28" s="161" t="s">
        <v>370</v>
      </c>
      <c r="F28" s="153">
        <v>0</v>
      </c>
      <c r="G28" s="161" t="s">
        <v>293</v>
      </c>
      <c r="H28" s="161" t="s">
        <v>294</v>
      </c>
      <c r="I28" s="153">
        <v>0</v>
      </c>
      <c r="J28" s="161"/>
      <c r="K28" s="161"/>
      <c r="L28" s="163"/>
    </row>
    <row r="29" ht="15" customHeight="1" spans="1:12">
      <c r="A29" s="161" t="s">
        <v>373</v>
      </c>
      <c r="B29" s="161" t="s">
        <v>374</v>
      </c>
      <c r="C29" s="153">
        <v>0</v>
      </c>
      <c r="D29" s="161" t="s">
        <v>375</v>
      </c>
      <c r="E29" s="161" t="s">
        <v>376</v>
      </c>
      <c r="F29" s="153">
        <v>0</v>
      </c>
      <c r="G29" s="161" t="s">
        <v>299</v>
      </c>
      <c r="H29" s="161" t="s">
        <v>300</v>
      </c>
      <c r="I29" s="153">
        <v>0</v>
      </c>
      <c r="J29" s="161"/>
      <c r="K29" s="161"/>
      <c r="L29" s="163"/>
    </row>
    <row r="30" ht="15" customHeight="1" spans="1:12">
      <c r="A30" s="161" t="s">
        <v>379</v>
      </c>
      <c r="B30" s="161" t="s">
        <v>380</v>
      </c>
      <c r="C30" s="153">
        <v>0</v>
      </c>
      <c r="D30" s="161" t="s">
        <v>381</v>
      </c>
      <c r="E30" s="161" t="s">
        <v>382</v>
      </c>
      <c r="F30" s="153">
        <v>0</v>
      </c>
      <c r="G30" s="161" t="s">
        <v>305</v>
      </c>
      <c r="H30" s="161" t="s">
        <v>306</v>
      </c>
      <c r="I30" s="153">
        <v>0</v>
      </c>
      <c r="J30" s="161"/>
      <c r="K30" s="161"/>
      <c r="L30" s="163"/>
    </row>
    <row r="31" ht="15" customHeight="1" spans="1:12">
      <c r="A31" s="161" t="s">
        <v>385</v>
      </c>
      <c r="B31" s="161" t="s">
        <v>386</v>
      </c>
      <c r="C31" s="153">
        <v>0</v>
      </c>
      <c r="D31" s="161" t="s">
        <v>387</v>
      </c>
      <c r="E31" s="161" t="s">
        <v>388</v>
      </c>
      <c r="F31" s="153">
        <v>0</v>
      </c>
      <c r="G31" s="161" t="s">
        <v>311</v>
      </c>
      <c r="H31" s="161" t="s">
        <v>312</v>
      </c>
      <c r="I31" s="153">
        <v>0</v>
      </c>
      <c r="J31" s="161"/>
      <c r="K31" s="161"/>
      <c r="L31" s="163"/>
    </row>
    <row r="32" ht="15" customHeight="1" spans="1:12">
      <c r="A32" s="161" t="s">
        <v>391</v>
      </c>
      <c r="B32" s="161" t="s">
        <v>449</v>
      </c>
      <c r="C32" s="153">
        <v>0</v>
      </c>
      <c r="D32" s="161" t="s">
        <v>393</v>
      </c>
      <c r="E32" s="161" t="s">
        <v>394</v>
      </c>
      <c r="F32" s="153">
        <v>0</v>
      </c>
      <c r="G32" s="161" t="s">
        <v>317</v>
      </c>
      <c r="H32" s="161" t="s">
        <v>318</v>
      </c>
      <c r="I32" s="153">
        <v>0</v>
      </c>
      <c r="J32" s="161"/>
      <c r="K32" s="161"/>
      <c r="L32" s="163"/>
    </row>
    <row r="33" ht="15" customHeight="1" spans="1:12">
      <c r="A33" s="161"/>
      <c r="B33" s="161"/>
      <c r="C33" s="162"/>
      <c r="D33" s="161" t="s">
        <v>397</v>
      </c>
      <c r="E33" s="161" t="s">
        <v>398</v>
      </c>
      <c r="F33" s="153">
        <v>0</v>
      </c>
      <c r="G33" s="161" t="s">
        <v>323</v>
      </c>
      <c r="H33" s="161" t="s">
        <v>324</v>
      </c>
      <c r="I33" s="153">
        <v>0</v>
      </c>
      <c r="J33" s="161"/>
      <c r="K33" s="161"/>
      <c r="L33" s="163"/>
    </row>
    <row r="34" ht="15" customHeight="1" spans="1:12">
      <c r="A34" s="161"/>
      <c r="B34" s="161"/>
      <c r="C34" s="163"/>
      <c r="D34" s="161" t="s">
        <v>401</v>
      </c>
      <c r="E34" s="161" t="s">
        <v>402</v>
      </c>
      <c r="F34" s="153">
        <v>0</v>
      </c>
      <c r="G34" s="161" t="s">
        <v>329</v>
      </c>
      <c r="H34" s="161" t="s">
        <v>330</v>
      </c>
      <c r="I34" s="153">
        <v>0</v>
      </c>
      <c r="J34" s="161"/>
      <c r="K34" s="161"/>
      <c r="L34" s="163"/>
    </row>
    <row r="35" ht="15" customHeight="1" spans="1:12">
      <c r="A35" s="161"/>
      <c r="B35" s="161"/>
      <c r="C35" s="163"/>
      <c r="D35" s="161" t="s">
        <v>405</v>
      </c>
      <c r="E35" s="161" t="s">
        <v>406</v>
      </c>
      <c r="F35" s="153">
        <v>0</v>
      </c>
      <c r="G35" s="161" t="s">
        <v>335</v>
      </c>
      <c r="H35" s="161" t="s">
        <v>336</v>
      </c>
      <c r="I35" s="153">
        <v>0</v>
      </c>
      <c r="J35" s="161"/>
      <c r="K35" s="161"/>
      <c r="L35" s="163"/>
    </row>
    <row r="36" ht="15" customHeight="1" spans="1:12">
      <c r="A36" s="161"/>
      <c r="B36" s="161"/>
      <c r="C36" s="163"/>
      <c r="D36" s="161" t="s">
        <v>409</v>
      </c>
      <c r="E36" s="161" t="s">
        <v>410</v>
      </c>
      <c r="F36" s="153">
        <v>0</v>
      </c>
      <c r="G36" s="161"/>
      <c r="H36" s="161"/>
      <c r="I36" s="162"/>
      <c r="J36" s="161"/>
      <c r="K36" s="161"/>
      <c r="L36" s="163"/>
    </row>
    <row r="37" ht="15" customHeight="1" spans="1:12">
      <c r="A37" s="161"/>
      <c r="B37" s="161"/>
      <c r="C37" s="163"/>
      <c r="D37" s="161" t="s">
        <v>411</v>
      </c>
      <c r="E37" s="161" t="s">
        <v>412</v>
      </c>
      <c r="F37" s="153">
        <v>0</v>
      </c>
      <c r="G37" s="161"/>
      <c r="H37" s="161"/>
      <c r="I37" s="163"/>
      <c r="J37" s="161"/>
      <c r="K37" s="161"/>
      <c r="L37" s="163"/>
    </row>
    <row r="38" ht="15" customHeight="1" spans="1:12">
      <c r="A38" s="161"/>
      <c r="B38" s="161"/>
      <c r="C38" s="163"/>
      <c r="D38" s="161" t="s">
        <v>413</v>
      </c>
      <c r="E38" s="161" t="s">
        <v>414</v>
      </c>
      <c r="F38" s="164">
        <v>0</v>
      </c>
      <c r="G38" s="161"/>
      <c r="H38" s="161"/>
      <c r="I38" s="163"/>
      <c r="J38" s="161"/>
      <c r="K38" s="161"/>
      <c r="L38" s="163"/>
    </row>
    <row r="39" ht="15" customHeight="1" spans="1:12">
      <c r="A39" s="152" t="s">
        <v>450</v>
      </c>
      <c r="B39" s="152"/>
      <c r="C39" s="152"/>
      <c r="D39" s="152"/>
      <c r="E39" s="152"/>
      <c r="F39" s="152"/>
      <c r="G39" s="152"/>
      <c r="H39" s="152"/>
      <c r="I39" s="152"/>
      <c r="J39" s="152"/>
      <c r="K39" s="152"/>
      <c r="L39" s="152"/>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7" t="s">
        <v>451</v>
      </c>
    </row>
    <row r="2" ht="14.25" spans="20:20">
      <c r="T2" s="158" t="s">
        <v>452</v>
      </c>
    </row>
    <row r="3" ht="14.25" spans="1:20">
      <c r="A3" s="158" t="s">
        <v>2</v>
      </c>
      <c r="T3" s="158" t="s">
        <v>3</v>
      </c>
    </row>
    <row r="4" ht="19.5" customHeight="1" spans="1:20">
      <c r="A4" s="159" t="s">
        <v>6</v>
      </c>
      <c r="B4" s="159"/>
      <c r="C4" s="159"/>
      <c r="D4" s="159"/>
      <c r="E4" s="159" t="s">
        <v>105</v>
      </c>
      <c r="F4" s="159"/>
      <c r="G4" s="159"/>
      <c r="H4" s="159" t="s">
        <v>223</v>
      </c>
      <c r="I4" s="159"/>
      <c r="J4" s="159"/>
      <c r="K4" s="159" t="s">
        <v>224</v>
      </c>
      <c r="L4" s="159"/>
      <c r="M4" s="159"/>
      <c r="N4" s="159"/>
      <c r="O4" s="159"/>
      <c r="P4" s="159" t="s">
        <v>107</v>
      </c>
      <c r="Q4" s="159"/>
      <c r="R4" s="159"/>
      <c r="S4" s="159"/>
      <c r="T4" s="159"/>
    </row>
    <row r="5" ht="19.5" customHeight="1" spans="1:20">
      <c r="A5" s="159" t="s">
        <v>121</v>
      </c>
      <c r="B5" s="159"/>
      <c r="C5" s="159"/>
      <c r="D5" s="159" t="s">
        <v>122</v>
      </c>
      <c r="E5" s="159" t="s">
        <v>128</v>
      </c>
      <c r="F5" s="159" t="s">
        <v>225</v>
      </c>
      <c r="G5" s="159" t="s">
        <v>226</v>
      </c>
      <c r="H5" s="159" t="s">
        <v>128</v>
      </c>
      <c r="I5" s="159" t="s">
        <v>194</v>
      </c>
      <c r="J5" s="159" t="s">
        <v>195</v>
      </c>
      <c r="K5" s="159" t="s">
        <v>128</v>
      </c>
      <c r="L5" s="159" t="s">
        <v>194</v>
      </c>
      <c r="M5" s="159"/>
      <c r="N5" s="159" t="s">
        <v>194</v>
      </c>
      <c r="O5" s="159" t="s">
        <v>195</v>
      </c>
      <c r="P5" s="159" t="s">
        <v>128</v>
      </c>
      <c r="Q5" s="159" t="s">
        <v>225</v>
      </c>
      <c r="R5" s="159" t="s">
        <v>226</v>
      </c>
      <c r="S5" s="159" t="s">
        <v>226</v>
      </c>
      <c r="T5" s="159"/>
    </row>
    <row r="6" ht="19.5" customHeight="1" spans="1:20">
      <c r="A6" s="159"/>
      <c r="B6" s="159"/>
      <c r="C6" s="159"/>
      <c r="D6" s="159"/>
      <c r="E6" s="159"/>
      <c r="F6" s="159"/>
      <c r="G6" s="159" t="s">
        <v>123</v>
      </c>
      <c r="H6" s="159"/>
      <c r="I6" s="159"/>
      <c r="J6" s="159" t="s">
        <v>123</v>
      </c>
      <c r="K6" s="159"/>
      <c r="L6" s="159" t="s">
        <v>123</v>
      </c>
      <c r="M6" s="159" t="s">
        <v>228</v>
      </c>
      <c r="N6" s="159" t="s">
        <v>227</v>
      </c>
      <c r="O6" s="159" t="s">
        <v>123</v>
      </c>
      <c r="P6" s="159"/>
      <c r="Q6" s="159"/>
      <c r="R6" s="159" t="s">
        <v>123</v>
      </c>
      <c r="S6" s="159" t="s">
        <v>229</v>
      </c>
      <c r="T6" s="159" t="s">
        <v>230</v>
      </c>
    </row>
    <row r="7" ht="19.5" customHeight="1" spans="1:20">
      <c r="A7" s="159"/>
      <c r="B7" s="159"/>
      <c r="C7" s="159"/>
      <c r="D7" s="159"/>
      <c r="E7" s="159"/>
      <c r="F7" s="159"/>
      <c r="G7" s="159"/>
      <c r="H7" s="159"/>
      <c r="I7" s="159"/>
      <c r="J7" s="159"/>
      <c r="K7" s="159"/>
      <c r="L7" s="159"/>
      <c r="M7" s="159"/>
      <c r="N7" s="159"/>
      <c r="O7" s="159"/>
      <c r="P7" s="159"/>
      <c r="Q7" s="159"/>
      <c r="R7" s="159"/>
      <c r="S7" s="159"/>
      <c r="T7" s="159"/>
    </row>
    <row r="8" ht="19.5" customHeight="1" spans="1:20">
      <c r="A8" s="159" t="s">
        <v>125</v>
      </c>
      <c r="B8" s="159" t="s">
        <v>126</v>
      </c>
      <c r="C8" s="159" t="s">
        <v>127</v>
      </c>
      <c r="D8" s="159" t="s">
        <v>10</v>
      </c>
      <c r="E8" s="160" t="s">
        <v>11</v>
      </c>
      <c r="F8" s="160" t="s">
        <v>12</v>
      </c>
      <c r="G8" s="160" t="s">
        <v>20</v>
      </c>
      <c r="H8" s="160" t="s">
        <v>24</v>
      </c>
      <c r="I8" s="160" t="s">
        <v>28</v>
      </c>
      <c r="J8" s="160" t="s">
        <v>32</v>
      </c>
      <c r="K8" s="160" t="s">
        <v>36</v>
      </c>
      <c r="L8" s="160" t="s">
        <v>40</v>
      </c>
      <c r="M8" s="160" t="s">
        <v>43</v>
      </c>
      <c r="N8" s="160" t="s">
        <v>46</v>
      </c>
      <c r="O8" s="160" t="s">
        <v>49</v>
      </c>
      <c r="P8" s="160" t="s">
        <v>52</v>
      </c>
      <c r="Q8" s="160" t="s">
        <v>55</v>
      </c>
      <c r="R8" s="160" t="s">
        <v>58</v>
      </c>
      <c r="S8" s="160" t="s">
        <v>61</v>
      </c>
      <c r="T8" s="160" t="s">
        <v>64</v>
      </c>
    </row>
    <row r="9" ht="19.5" customHeight="1" spans="1:20">
      <c r="A9" s="159"/>
      <c r="B9" s="159"/>
      <c r="C9" s="159"/>
      <c r="D9" s="159" t="s">
        <v>128</v>
      </c>
      <c r="E9" s="153">
        <v>0</v>
      </c>
      <c r="F9" s="153">
        <v>0</v>
      </c>
      <c r="G9" s="153">
        <v>0</v>
      </c>
      <c r="H9" s="153">
        <v>0</v>
      </c>
      <c r="I9" s="153">
        <v>0</v>
      </c>
      <c r="J9" s="153">
        <v>0</v>
      </c>
      <c r="K9" s="153">
        <v>0</v>
      </c>
      <c r="L9" s="153">
        <v>0</v>
      </c>
      <c r="M9" s="153">
        <v>0</v>
      </c>
      <c r="N9" s="153">
        <v>0</v>
      </c>
      <c r="O9" s="153">
        <v>0</v>
      </c>
      <c r="P9" s="153">
        <v>0</v>
      </c>
      <c r="Q9" s="153">
        <v>0</v>
      </c>
      <c r="R9" s="153">
        <v>0</v>
      </c>
      <c r="S9" s="153">
        <v>0</v>
      </c>
      <c r="T9" s="153">
        <v>0</v>
      </c>
    </row>
    <row r="10" ht="19.5" customHeight="1" spans="1:20">
      <c r="A10" s="152"/>
      <c r="B10" s="152"/>
      <c r="C10" s="152"/>
      <c r="D10" s="152"/>
      <c r="E10" s="153"/>
      <c r="F10" s="153"/>
      <c r="G10" s="153"/>
      <c r="H10" s="153"/>
      <c r="I10" s="153"/>
      <c r="J10" s="153"/>
      <c r="K10" s="153"/>
      <c r="L10" s="153"/>
      <c r="M10" s="153"/>
      <c r="N10" s="153"/>
      <c r="O10" s="153"/>
      <c r="P10" s="153"/>
      <c r="Q10" s="153"/>
      <c r="R10" s="153"/>
      <c r="S10" s="153"/>
      <c r="T10" s="153"/>
    </row>
    <row r="11" ht="19.5" customHeight="1" spans="1:20">
      <c r="A11" s="152" t="s">
        <v>453</v>
      </c>
      <c r="B11" s="152"/>
      <c r="C11" s="152"/>
      <c r="D11" s="152"/>
      <c r="E11" s="152"/>
      <c r="F11" s="152"/>
      <c r="G11" s="152"/>
      <c r="H11" s="152"/>
      <c r="I11" s="152"/>
      <c r="J11" s="152"/>
      <c r="K11" s="152"/>
      <c r="L11" s="152"/>
      <c r="M11" s="152"/>
      <c r="N11" s="152"/>
      <c r="O11" s="152"/>
      <c r="P11" s="152"/>
      <c r="Q11" s="152"/>
      <c r="R11" s="152"/>
      <c r="S11" s="152"/>
      <c r="T11" s="15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7" t="s">
        <v>454</v>
      </c>
    </row>
    <row r="2" ht="14.25" spans="12:12">
      <c r="L2" s="158" t="s">
        <v>455</v>
      </c>
    </row>
    <row r="3" ht="14.25" spans="1:12">
      <c r="A3" s="158" t="s">
        <v>2</v>
      </c>
      <c r="L3" s="158" t="s">
        <v>3</v>
      </c>
    </row>
    <row r="4" ht="19.5" customHeight="1" spans="1:12">
      <c r="A4" s="159" t="s">
        <v>6</v>
      </c>
      <c r="B4" s="159"/>
      <c r="C4" s="159"/>
      <c r="D4" s="159"/>
      <c r="E4" s="159" t="s">
        <v>105</v>
      </c>
      <c r="F4" s="159"/>
      <c r="G4" s="159"/>
      <c r="H4" s="159" t="s">
        <v>223</v>
      </c>
      <c r="I4" s="159" t="s">
        <v>224</v>
      </c>
      <c r="J4" s="159" t="s">
        <v>107</v>
      </c>
      <c r="K4" s="159"/>
      <c r="L4" s="159"/>
    </row>
    <row r="5" ht="19.5" customHeight="1" spans="1:12">
      <c r="A5" s="159" t="s">
        <v>121</v>
      </c>
      <c r="B5" s="159"/>
      <c r="C5" s="159"/>
      <c r="D5" s="159" t="s">
        <v>122</v>
      </c>
      <c r="E5" s="159" t="s">
        <v>128</v>
      </c>
      <c r="F5" s="159" t="s">
        <v>456</v>
      </c>
      <c r="G5" s="159" t="s">
        <v>457</v>
      </c>
      <c r="H5" s="159"/>
      <c r="I5" s="159"/>
      <c r="J5" s="159" t="s">
        <v>128</v>
      </c>
      <c r="K5" s="159" t="s">
        <v>456</v>
      </c>
      <c r="L5" s="160" t="s">
        <v>457</v>
      </c>
    </row>
    <row r="6" ht="19.5" customHeight="1" spans="1:12">
      <c r="A6" s="159"/>
      <c r="B6" s="159"/>
      <c r="C6" s="159"/>
      <c r="D6" s="159"/>
      <c r="E6" s="159"/>
      <c r="F6" s="159"/>
      <c r="G6" s="159"/>
      <c r="H6" s="159"/>
      <c r="I6" s="159"/>
      <c r="J6" s="159"/>
      <c r="K6" s="159"/>
      <c r="L6" s="160" t="s">
        <v>229</v>
      </c>
    </row>
    <row r="7" ht="19.5" customHeight="1" spans="1:12">
      <c r="A7" s="159"/>
      <c r="B7" s="159"/>
      <c r="C7" s="159"/>
      <c r="D7" s="159"/>
      <c r="E7" s="159"/>
      <c r="F7" s="159"/>
      <c r="G7" s="159"/>
      <c r="H7" s="159"/>
      <c r="I7" s="159"/>
      <c r="J7" s="159"/>
      <c r="K7" s="159"/>
      <c r="L7" s="160"/>
    </row>
    <row r="8" ht="19.5" customHeight="1" spans="1:12">
      <c r="A8" s="159" t="s">
        <v>125</v>
      </c>
      <c r="B8" s="159" t="s">
        <v>126</v>
      </c>
      <c r="C8" s="159" t="s">
        <v>127</v>
      </c>
      <c r="D8" s="159" t="s">
        <v>10</v>
      </c>
      <c r="E8" s="160" t="s">
        <v>11</v>
      </c>
      <c r="F8" s="160" t="s">
        <v>12</v>
      </c>
      <c r="G8" s="160" t="s">
        <v>20</v>
      </c>
      <c r="H8" s="160" t="s">
        <v>24</v>
      </c>
      <c r="I8" s="160" t="s">
        <v>28</v>
      </c>
      <c r="J8" s="160" t="s">
        <v>32</v>
      </c>
      <c r="K8" s="160" t="s">
        <v>36</v>
      </c>
      <c r="L8" s="160" t="s">
        <v>40</v>
      </c>
    </row>
    <row r="9" ht="19.5" customHeight="1" spans="1:12">
      <c r="A9" s="159"/>
      <c r="B9" s="159"/>
      <c r="C9" s="159"/>
      <c r="D9" s="159" t="s">
        <v>128</v>
      </c>
      <c r="E9" s="153">
        <v>0</v>
      </c>
      <c r="F9" s="153">
        <v>0</v>
      </c>
      <c r="G9" s="153">
        <v>0</v>
      </c>
      <c r="H9" s="153">
        <v>0</v>
      </c>
      <c r="I9" s="153">
        <v>0</v>
      </c>
      <c r="J9" s="153">
        <v>0</v>
      </c>
      <c r="K9" s="153">
        <v>0</v>
      </c>
      <c r="L9" s="153">
        <v>0</v>
      </c>
    </row>
    <row r="10" ht="19.5" customHeight="1" spans="1:12">
      <c r="A10" s="152"/>
      <c r="B10" s="152"/>
      <c r="C10" s="152"/>
      <c r="D10" s="152"/>
      <c r="E10" s="153"/>
      <c r="F10" s="153"/>
      <c r="G10" s="153"/>
      <c r="H10" s="153"/>
      <c r="I10" s="153"/>
      <c r="J10" s="153"/>
      <c r="K10" s="153"/>
      <c r="L10" s="153"/>
    </row>
    <row r="11" ht="19.5" customHeight="1" spans="1:12">
      <c r="A11" s="152" t="s">
        <v>458</v>
      </c>
      <c r="B11" s="152"/>
      <c r="C11" s="152"/>
      <c r="D11" s="152"/>
      <c r="E11" s="152"/>
      <c r="F11" s="152"/>
      <c r="G11" s="152"/>
      <c r="H11" s="152"/>
      <c r="I11" s="152"/>
      <c r="J11" s="152"/>
      <c r="K11" s="152"/>
      <c r="L11" s="15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49" t="s">
        <v>459</v>
      </c>
    </row>
    <row r="2" spans="5:5">
      <c r="E2" s="150" t="s">
        <v>460</v>
      </c>
    </row>
    <row r="3" spans="1:5">
      <c r="A3" s="150" t="s">
        <v>2</v>
      </c>
      <c r="E3" s="150" t="s">
        <v>3</v>
      </c>
    </row>
    <row r="4" ht="15" customHeight="1" spans="1:5">
      <c r="A4" s="151" t="s">
        <v>461</v>
      </c>
      <c r="B4" s="151" t="s">
        <v>7</v>
      </c>
      <c r="C4" s="151" t="s">
        <v>462</v>
      </c>
      <c r="D4" s="151" t="s">
        <v>463</v>
      </c>
      <c r="E4" s="151" t="s">
        <v>464</v>
      </c>
    </row>
    <row r="5" ht="15" customHeight="1" spans="1:5">
      <c r="A5" s="151" t="s">
        <v>465</v>
      </c>
      <c r="B5" s="151"/>
      <c r="C5" s="151" t="s">
        <v>11</v>
      </c>
      <c r="D5" s="151" t="s">
        <v>12</v>
      </c>
      <c r="E5" s="151" t="s">
        <v>20</v>
      </c>
    </row>
    <row r="6" ht="15" customHeight="1" spans="1:5">
      <c r="A6" s="152" t="s">
        <v>466</v>
      </c>
      <c r="B6" s="151" t="s">
        <v>11</v>
      </c>
      <c r="C6" s="151" t="s">
        <v>467</v>
      </c>
      <c r="D6" s="151" t="s">
        <v>467</v>
      </c>
      <c r="E6" s="151" t="s">
        <v>467</v>
      </c>
    </row>
    <row r="7" ht="15" customHeight="1" spans="1:5">
      <c r="A7" s="152" t="s">
        <v>468</v>
      </c>
      <c r="B7" s="151" t="s">
        <v>12</v>
      </c>
      <c r="C7" s="153">
        <v>25000</v>
      </c>
      <c r="D7" s="153">
        <v>22158</v>
      </c>
      <c r="E7" s="153">
        <v>22158</v>
      </c>
    </row>
    <row r="8" ht="15" customHeight="1" spans="1:5">
      <c r="A8" s="152" t="s">
        <v>469</v>
      </c>
      <c r="B8" s="151" t="s">
        <v>20</v>
      </c>
      <c r="C8" s="153">
        <v>0</v>
      </c>
      <c r="D8" s="153">
        <v>0</v>
      </c>
      <c r="E8" s="153">
        <v>0</v>
      </c>
    </row>
    <row r="9" ht="15" customHeight="1" spans="1:5">
      <c r="A9" s="152" t="s">
        <v>470</v>
      </c>
      <c r="B9" s="151" t="s">
        <v>24</v>
      </c>
      <c r="C9" s="153">
        <v>20000</v>
      </c>
      <c r="D9" s="153">
        <v>20000</v>
      </c>
      <c r="E9" s="153">
        <v>20000</v>
      </c>
    </row>
    <row r="10" ht="15" customHeight="1" spans="1:5">
      <c r="A10" s="152" t="s">
        <v>471</v>
      </c>
      <c r="B10" s="151" t="s">
        <v>28</v>
      </c>
      <c r="C10" s="153">
        <v>0</v>
      </c>
      <c r="D10" s="153">
        <v>0</v>
      </c>
      <c r="E10" s="153">
        <v>0</v>
      </c>
    </row>
    <row r="11" ht="15" customHeight="1" spans="1:5">
      <c r="A11" s="152" t="s">
        <v>472</v>
      </c>
      <c r="B11" s="151" t="s">
        <v>32</v>
      </c>
      <c r="C11" s="153">
        <v>20000</v>
      </c>
      <c r="D11" s="153">
        <v>20000</v>
      </c>
      <c r="E11" s="153">
        <v>20000</v>
      </c>
    </row>
    <row r="12" ht="15" customHeight="1" spans="1:5">
      <c r="A12" s="152" t="s">
        <v>473</v>
      </c>
      <c r="B12" s="151" t="s">
        <v>36</v>
      </c>
      <c r="C12" s="153">
        <v>5000</v>
      </c>
      <c r="D12" s="153">
        <v>2158</v>
      </c>
      <c r="E12" s="153">
        <v>2158</v>
      </c>
    </row>
    <row r="13" ht="15" customHeight="1" spans="1:5">
      <c r="A13" s="152" t="s">
        <v>474</v>
      </c>
      <c r="B13" s="151" t="s">
        <v>40</v>
      </c>
      <c r="C13" s="151" t="s">
        <v>467</v>
      </c>
      <c r="D13" s="151" t="s">
        <v>467</v>
      </c>
      <c r="E13" s="153">
        <v>2158</v>
      </c>
    </row>
    <row r="14" ht="15" customHeight="1" spans="1:5">
      <c r="A14" s="152" t="s">
        <v>475</v>
      </c>
      <c r="B14" s="151" t="s">
        <v>43</v>
      </c>
      <c r="C14" s="151" t="s">
        <v>467</v>
      </c>
      <c r="D14" s="151" t="s">
        <v>467</v>
      </c>
      <c r="E14" s="153">
        <v>0</v>
      </c>
    </row>
    <row r="15" ht="15" customHeight="1" spans="1:5">
      <c r="A15" s="152" t="s">
        <v>476</v>
      </c>
      <c r="B15" s="151" t="s">
        <v>46</v>
      </c>
      <c r="C15" s="151" t="s">
        <v>467</v>
      </c>
      <c r="D15" s="151" t="s">
        <v>467</v>
      </c>
      <c r="E15" s="153">
        <v>0</v>
      </c>
    </row>
    <row r="16" ht="15" customHeight="1" spans="1:5">
      <c r="A16" s="152" t="s">
        <v>477</v>
      </c>
      <c r="B16" s="151" t="s">
        <v>49</v>
      </c>
      <c r="C16" s="151" t="s">
        <v>467</v>
      </c>
      <c r="D16" s="151" t="s">
        <v>467</v>
      </c>
      <c r="E16" s="151" t="s">
        <v>467</v>
      </c>
    </row>
    <row r="17" ht="15" customHeight="1" spans="1:5">
      <c r="A17" s="152" t="s">
        <v>478</v>
      </c>
      <c r="B17" s="151" t="s">
        <v>52</v>
      </c>
      <c r="C17" s="151" t="s">
        <v>467</v>
      </c>
      <c r="D17" s="151" t="s">
        <v>467</v>
      </c>
      <c r="E17" s="154">
        <v>0</v>
      </c>
    </row>
    <row r="18" ht="15" customHeight="1" spans="1:5">
      <c r="A18" s="152" t="s">
        <v>479</v>
      </c>
      <c r="B18" s="151" t="s">
        <v>55</v>
      </c>
      <c r="C18" s="151" t="s">
        <v>467</v>
      </c>
      <c r="D18" s="151" t="s">
        <v>467</v>
      </c>
      <c r="E18" s="154">
        <v>0</v>
      </c>
    </row>
    <row r="19" ht="15" customHeight="1" spans="1:5">
      <c r="A19" s="152" t="s">
        <v>480</v>
      </c>
      <c r="B19" s="151" t="s">
        <v>58</v>
      </c>
      <c r="C19" s="151" t="s">
        <v>467</v>
      </c>
      <c r="D19" s="151" t="s">
        <v>467</v>
      </c>
      <c r="E19" s="154">
        <v>0</v>
      </c>
    </row>
    <row r="20" ht="15" customHeight="1" spans="1:5">
      <c r="A20" s="152" t="s">
        <v>481</v>
      </c>
      <c r="B20" s="151" t="s">
        <v>61</v>
      </c>
      <c r="C20" s="151" t="s">
        <v>467</v>
      </c>
      <c r="D20" s="151" t="s">
        <v>467</v>
      </c>
      <c r="E20" s="154">
        <v>5</v>
      </c>
    </row>
    <row r="21" ht="15" customHeight="1" spans="1:5">
      <c r="A21" s="152" t="s">
        <v>482</v>
      </c>
      <c r="B21" s="151" t="s">
        <v>64</v>
      </c>
      <c r="C21" s="151" t="s">
        <v>467</v>
      </c>
      <c r="D21" s="151" t="s">
        <v>467</v>
      </c>
      <c r="E21" s="154">
        <v>2</v>
      </c>
    </row>
    <row r="22" ht="15" customHeight="1" spans="1:5">
      <c r="A22" s="152" t="s">
        <v>483</v>
      </c>
      <c r="B22" s="151" t="s">
        <v>67</v>
      </c>
      <c r="C22" s="151" t="s">
        <v>467</v>
      </c>
      <c r="D22" s="151" t="s">
        <v>467</v>
      </c>
      <c r="E22" s="154">
        <v>0</v>
      </c>
    </row>
    <row r="23" ht="15" customHeight="1" spans="1:5">
      <c r="A23" s="152" t="s">
        <v>484</v>
      </c>
      <c r="B23" s="151" t="s">
        <v>70</v>
      </c>
      <c r="C23" s="151" t="s">
        <v>467</v>
      </c>
      <c r="D23" s="151" t="s">
        <v>467</v>
      </c>
      <c r="E23" s="154">
        <v>60</v>
      </c>
    </row>
    <row r="24" ht="15" customHeight="1" spans="1:5">
      <c r="A24" s="152" t="s">
        <v>485</v>
      </c>
      <c r="B24" s="151" t="s">
        <v>73</v>
      </c>
      <c r="C24" s="151" t="s">
        <v>467</v>
      </c>
      <c r="D24" s="151" t="s">
        <v>467</v>
      </c>
      <c r="E24" s="154">
        <v>0</v>
      </c>
    </row>
    <row r="25" ht="15" customHeight="1" spans="1:5">
      <c r="A25" s="152" t="s">
        <v>486</v>
      </c>
      <c r="B25" s="151" t="s">
        <v>76</v>
      </c>
      <c r="C25" s="151" t="s">
        <v>467</v>
      </c>
      <c r="D25" s="151" t="s">
        <v>467</v>
      </c>
      <c r="E25" s="154">
        <v>0</v>
      </c>
    </row>
    <row r="26" ht="15" customHeight="1" spans="1:5">
      <c r="A26" s="152" t="s">
        <v>487</v>
      </c>
      <c r="B26" s="151" t="s">
        <v>79</v>
      </c>
      <c r="C26" s="151" t="s">
        <v>467</v>
      </c>
      <c r="D26" s="151" t="s">
        <v>467</v>
      </c>
      <c r="E26" s="154">
        <v>0</v>
      </c>
    </row>
    <row r="27" ht="15" customHeight="1" spans="1:5">
      <c r="A27" s="152" t="s">
        <v>488</v>
      </c>
      <c r="B27" s="151" t="s">
        <v>82</v>
      </c>
      <c r="C27" s="151" t="s">
        <v>467</v>
      </c>
      <c r="D27" s="151" t="s">
        <v>467</v>
      </c>
      <c r="E27" s="153">
        <v>294395</v>
      </c>
    </row>
    <row r="28" ht="15" customHeight="1" spans="1:5">
      <c r="A28" s="152" t="s">
        <v>489</v>
      </c>
      <c r="B28" s="151" t="s">
        <v>85</v>
      </c>
      <c r="C28" s="151" t="s">
        <v>467</v>
      </c>
      <c r="D28" s="151" t="s">
        <v>467</v>
      </c>
      <c r="E28" s="153">
        <v>294395</v>
      </c>
    </row>
    <row r="29" ht="15" customHeight="1" spans="1:5">
      <c r="A29" s="152" t="s">
        <v>490</v>
      </c>
      <c r="B29" s="151" t="s">
        <v>88</v>
      </c>
      <c r="C29" s="151" t="s">
        <v>467</v>
      </c>
      <c r="D29" s="151" t="s">
        <v>467</v>
      </c>
      <c r="E29" s="153">
        <v>0</v>
      </c>
    </row>
    <row r="30" ht="41.25" customHeight="1" spans="1:5">
      <c r="A30" s="155" t="s">
        <v>491</v>
      </c>
      <c r="B30" s="155"/>
      <c r="C30" s="155"/>
      <c r="D30" s="155"/>
      <c r="E30" s="155"/>
    </row>
    <row r="31" ht="15" customHeight="1" spans="1:5">
      <c r="A31" s="152" t="s">
        <v>492</v>
      </c>
      <c r="B31" s="152"/>
      <c r="C31" s="152"/>
      <c r="D31" s="152"/>
      <c r="E31" s="152"/>
    </row>
    <row r="33" spans="3:3">
      <c r="C33" s="156" t="s">
        <v>493</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49" t="s">
        <v>494</v>
      </c>
    </row>
    <row r="2" spans="5:5">
      <c r="E2" s="150" t="s">
        <v>495</v>
      </c>
    </row>
    <row r="3" spans="1:5">
      <c r="A3" s="150" t="s">
        <v>2</v>
      </c>
      <c r="E3" s="150" t="s">
        <v>3</v>
      </c>
    </row>
    <row r="4" ht="15" customHeight="1" spans="1:5">
      <c r="A4" s="151" t="s">
        <v>461</v>
      </c>
      <c r="B4" s="151" t="s">
        <v>7</v>
      </c>
      <c r="C4" s="151" t="s">
        <v>462</v>
      </c>
      <c r="D4" s="151" t="s">
        <v>463</v>
      </c>
      <c r="E4" s="151" t="s">
        <v>464</v>
      </c>
    </row>
    <row r="5" ht="15" customHeight="1" spans="1:5">
      <c r="A5" s="151" t="s">
        <v>465</v>
      </c>
      <c r="B5" s="151"/>
      <c r="C5" s="151" t="s">
        <v>11</v>
      </c>
      <c r="D5" s="151" t="s">
        <v>12</v>
      </c>
      <c r="E5" s="151" t="s">
        <v>20</v>
      </c>
    </row>
    <row r="6" ht="15" customHeight="1" spans="1:5">
      <c r="A6" s="152" t="s">
        <v>496</v>
      </c>
      <c r="B6" s="151" t="s">
        <v>11</v>
      </c>
      <c r="C6" s="151" t="s">
        <v>467</v>
      </c>
      <c r="D6" s="151" t="s">
        <v>467</v>
      </c>
      <c r="E6" s="151" t="s">
        <v>467</v>
      </c>
    </row>
    <row r="7" ht="15" customHeight="1" spans="1:5">
      <c r="A7" s="152" t="s">
        <v>468</v>
      </c>
      <c r="B7" s="151" t="s">
        <v>12</v>
      </c>
      <c r="C7" s="153">
        <v>25000</v>
      </c>
      <c r="D7" s="153">
        <v>22158</v>
      </c>
      <c r="E7" s="153">
        <v>22158</v>
      </c>
    </row>
    <row r="8" ht="15" customHeight="1" spans="1:5">
      <c r="A8" s="152" t="s">
        <v>469</v>
      </c>
      <c r="B8" s="151" t="s">
        <v>20</v>
      </c>
      <c r="C8" s="153">
        <v>0</v>
      </c>
      <c r="D8" s="153">
        <v>0</v>
      </c>
      <c r="E8" s="153">
        <v>0</v>
      </c>
    </row>
    <row r="9" ht="15" customHeight="1" spans="1:5">
      <c r="A9" s="152" t="s">
        <v>470</v>
      </c>
      <c r="B9" s="151" t="s">
        <v>24</v>
      </c>
      <c r="C9" s="153">
        <v>20000</v>
      </c>
      <c r="D9" s="153">
        <v>20000</v>
      </c>
      <c r="E9" s="153">
        <v>20000</v>
      </c>
    </row>
    <row r="10" ht="15" customHeight="1" spans="1:5">
      <c r="A10" s="152" t="s">
        <v>471</v>
      </c>
      <c r="B10" s="151" t="s">
        <v>28</v>
      </c>
      <c r="C10" s="153">
        <v>0</v>
      </c>
      <c r="D10" s="153">
        <v>0</v>
      </c>
      <c r="E10" s="153">
        <v>0</v>
      </c>
    </row>
    <row r="11" ht="15" customHeight="1" spans="1:5">
      <c r="A11" s="152" t="s">
        <v>472</v>
      </c>
      <c r="B11" s="151" t="s">
        <v>32</v>
      </c>
      <c r="C11" s="153">
        <v>20000</v>
      </c>
      <c r="D11" s="153">
        <v>20000</v>
      </c>
      <c r="E11" s="153">
        <v>20000</v>
      </c>
    </row>
    <row r="12" ht="15" customHeight="1" spans="1:5">
      <c r="A12" s="152" t="s">
        <v>473</v>
      </c>
      <c r="B12" s="151" t="s">
        <v>36</v>
      </c>
      <c r="C12" s="153">
        <v>5000</v>
      </c>
      <c r="D12" s="153">
        <v>2158</v>
      </c>
      <c r="E12" s="153">
        <v>2158</v>
      </c>
    </row>
    <row r="13" ht="15" customHeight="1" spans="1:5">
      <c r="A13" s="152" t="s">
        <v>474</v>
      </c>
      <c r="B13" s="151" t="s">
        <v>40</v>
      </c>
      <c r="C13" s="151" t="s">
        <v>467</v>
      </c>
      <c r="D13" s="151" t="s">
        <v>467</v>
      </c>
      <c r="E13" s="153">
        <v>2158</v>
      </c>
    </row>
    <row r="14" ht="15" customHeight="1" spans="1:5">
      <c r="A14" s="152" t="s">
        <v>475</v>
      </c>
      <c r="B14" s="151" t="s">
        <v>43</v>
      </c>
      <c r="C14" s="151" t="s">
        <v>467</v>
      </c>
      <c r="D14" s="151" t="s">
        <v>467</v>
      </c>
      <c r="E14" s="153">
        <v>0</v>
      </c>
    </row>
    <row r="15" ht="15" customHeight="1" spans="1:5">
      <c r="A15" s="152" t="s">
        <v>476</v>
      </c>
      <c r="B15" s="151" t="s">
        <v>46</v>
      </c>
      <c r="C15" s="151" t="s">
        <v>467</v>
      </c>
      <c r="D15" s="151" t="s">
        <v>467</v>
      </c>
      <c r="E15" s="153">
        <v>0</v>
      </c>
    </row>
    <row r="16" ht="15" customHeight="1" spans="1:5">
      <c r="A16" s="152" t="s">
        <v>477</v>
      </c>
      <c r="B16" s="151" t="s">
        <v>49</v>
      </c>
      <c r="C16" s="151" t="s">
        <v>467</v>
      </c>
      <c r="D16" s="151" t="s">
        <v>467</v>
      </c>
      <c r="E16" s="151" t="s">
        <v>467</v>
      </c>
    </row>
    <row r="17" ht="15" customHeight="1" spans="1:5">
      <c r="A17" s="152" t="s">
        <v>478</v>
      </c>
      <c r="B17" s="151" t="s">
        <v>52</v>
      </c>
      <c r="C17" s="151" t="s">
        <v>467</v>
      </c>
      <c r="D17" s="151" t="s">
        <v>467</v>
      </c>
      <c r="E17" s="154">
        <v>0</v>
      </c>
    </row>
    <row r="18" ht="15" customHeight="1" spans="1:5">
      <c r="A18" s="152" t="s">
        <v>479</v>
      </c>
      <c r="B18" s="151" t="s">
        <v>55</v>
      </c>
      <c r="C18" s="151" t="s">
        <v>467</v>
      </c>
      <c r="D18" s="151" t="s">
        <v>467</v>
      </c>
      <c r="E18" s="154">
        <v>0</v>
      </c>
    </row>
    <row r="19" ht="15" customHeight="1" spans="1:5">
      <c r="A19" s="152" t="s">
        <v>480</v>
      </c>
      <c r="B19" s="151" t="s">
        <v>58</v>
      </c>
      <c r="C19" s="151" t="s">
        <v>467</v>
      </c>
      <c r="D19" s="151" t="s">
        <v>467</v>
      </c>
      <c r="E19" s="154">
        <v>0</v>
      </c>
    </row>
    <row r="20" ht="15" customHeight="1" spans="1:5">
      <c r="A20" s="152" t="s">
        <v>481</v>
      </c>
      <c r="B20" s="151" t="s">
        <v>61</v>
      </c>
      <c r="C20" s="151" t="s">
        <v>467</v>
      </c>
      <c r="D20" s="151" t="s">
        <v>467</v>
      </c>
      <c r="E20" s="154">
        <v>5</v>
      </c>
    </row>
    <row r="21" ht="15" customHeight="1" spans="1:5">
      <c r="A21" s="152" t="s">
        <v>482</v>
      </c>
      <c r="B21" s="151" t="s">
        <v>64</v>
      </c>
      <c r="C21" s="151" t="s">
        <v>467</v>
      </c>
      <c r="D21" s="151" t="s">
        <v>467</v>
      </c>
      <c r="E21" s="154">
        <v>2</v>
      </c>
    </row>
    <row r="22" ht="15" customHeight="1" spans="1:5">
      <c r="A22" s="152" t="s">
        <v>483</v>
      </c>
      <c r="B22" s="151" t="s">
        <v>67</v>
      </c>
      <c r="C22" s="151" t="s">
        <v>467</v>
      </c>
      <c r="D22" s="151" t="s">
        <v>467</v>
      </c>
      <c r="E22" s="154">
        <v>0</v>
      </c>
    </row>
    <row r="23" ht="15" customHeight="1" spans="1:5">
      <c r="A23" s="152" t="s">
        <v>484</v>
      </c>
      <c r="B23" s="151" t="s">
        <v>70</v>
      </c>
      <c r="C23" s="151" t="s">
        <v>467</v>
      </c>
      <c r="D23" s="151" t="s">
        <v>467</v>
      </c>
      <c r="E23" s="154">
        <v>60</v>
      </c>
    </row>
    <row r="24" ht="15" customHeight="1" spans="1:5">
      <c r="A24" s="152" t="s">
        <v>485</v>
      </c>
      <c r="B24" s="151" t="s">
        <v>73</v>
      </c>
      <c r="C24" s="151" t="s">
        <v>467</v>
      </c>
      <c r="D24" s="151" t="s">
        <v>467</v>
      </c>
      <c r="E24" s="154">
        <v>0</v>
      </c>
    </row>
    <row r="25" ht="15" customHeight="1" spans="1:5">
      <c r="A25" s="152" t="s">
        <v>486</v>
      </c>
      <c r="B25" s="151" t="s">
        <v>76</v>
      </c>
      <c r="C25" s="151" t="s">
        <v>467</v>
      </c>
      <c r="D25" s="151" t="s">
        <v>467</v>
      </c>
      <c r="E25" s="154">
        <v>0</v>
      </c>
    </row>
    <row r="26" ht="15" customHeight="1" spans="1:5">
      <c r="A26" s="152" t="s">
        <v>487</v>
      </c>
      <c r="B26" s="151" t="s">
        <v>79</v>
      </c>
      <c r="C26" s="151" t="s">
        <v>467</v>
      </c>
      <c r="D26" s="151" t="s">
        <v>467</v>
      </c>
      <c r="E26" s="154">
        <v>0</v>
      </c>
    </row>
    <row r="27" ht="41.25" customHeight="1" spans="1:5">
      <c r="A27" s="155" t="s">
        <v>497</v>
      </c>
      <c r="B27" s="155"/>
      <c r="C27" s="155"/>
      <c r="D27" s="155"/>
      <c r="E27" s="155"/>
    </row>
    <row r="29" spans="3:3">
      <c r="C29" s="156" t="s">
        <v>493</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zoomScale="130" zoomScaleNormal="130" topLeftCell="A3" workbookViewId="0">
      <selection activeCell="I10" sqref="I10"/>
    </sheetView>
  </sheetViews>
  <sheetFormatPr defaultColWidth="9" defaultRowHeight="14.25"/>
  <cols>
    <col min="1" max="1" width="6.26666666666667" style="115" customWidth="1"/>
    <col min="2" max="2" width="5.09166666666667" style="115" customWidth="1"/>
    <col min="3" max="3" width="12.0166666666667" style="115" customWidth="1"/>
    <col min="4" max="4" width="9.71666666666667" style="115" customWidth="1"/>
    <col min="5" max="5" width="9.09166666666667" style="115" customWidth="1"/>
    <col min="6" max="11" width="6.71666666666667" style="115" customWidth="1"/>
    <col min="12" max="12" width="8.44166666666667" style="115" customWidth="1"/>
    <col min="13" max="13" width="7.90833333333333" style="115" customWidth="1"/>
    <col min="14" max="14" width="7.26666666666667" style="116" customWidth="1"/>
    <col min="15" max="15" width="7.26666666666667" style="115" customWidth="1"/>
    <col min="16" max="16" width="9.09166666666667" style="115" customWidth="1"/>
    <col min="17" max="17" width="10.375" style="115"/>
    <col min="18" max="19" width="7.36666666666667" style="115" customWidth="1"/>
    <col min="20" max="20" width="12.0083333333333" style="115" customWidth="1"/>
    <col min="21" max="21" width="12.875" style="115" customWidth="1"/>
    <col min="22" max="16384" width="9" style="115"/>
  </cols>
  <sheetData>
    <row r="1" s="113" customFormat="1" ht="36" customHeight="1" spans="1:21">
      <c r="A1" s="117" t="s">
        <v>498</v>
      </c>
      <c r="B1" s="117"/>
      <c r="C1" s="117"/>
      <c r="D1" s="117"/>
      <c r="E1" s="117"/>
      <c r="F1" s="117"/>
      <c r="G1" s="117"/>
      <c r="H1" s="117"/>
      <c r="I1" s="117"/>
      <c r="J1" s="117"/>
      <c r="K1" s="117"/>
      <c r="L1" s="117"/>
      <c r="M1" s="117"/>
      <c r="N1" s="134"/>
      <c r="O1" s="117"/>
      <c r="P1" s="117"/>
      <c r="Q1" s="117"/>
      <c r="R1" s="117"/>
      <c r="S1" s="117"/>
      <c r="T1" s="117"/>
      <c r="U1" s="117"/>
    </row>
    <row r="2" s="113" customFormat="1" ht="18" customHeight="1" spans="1:21">
      <c r="A2" s="118"/>
      <c r="B2" s="118"/>
      <c r="C2" s="118"/>
      <c r="D2" s="118"/>
      <c r="E2" s="118"/>
      <c r="F2" s="118"/>
      <c r="G2" s="118"/>
      <c r="H2" s="118"/>
      <c r="I2" s="118"/>
      <c r="J2" s="118"/>
      <c r="K2" s="118"/>
      <c r="L2" s="118"/>
      <c r="M2" s="118"/>
      <c r="N2" s="135"/>
      <c r="U2" s="143" t="s">
        <v>499</v>
      </c>
    </row>
    <row r="3" s="113" customFormat="1" ht="18" customHeight="1" spans="1:21">
      <c r="A3" s="119" t="s">
        <v>500</v>
      </c>
      <c r="B3" s="118"/>
      <c r="C3" s="118"/>
      <c r="D3" s="118"/>
      <c r="E3" s="120"/>
      <c r="F3" s="120"/>
      <c r="G3" s="118"/>
      <c r="H3" s="118"/>
      <c r="I3" s="118"/>
      <c r="J3" s="118"/>
      <c r="K3" s="118"/>
      <c r="L3" s="118"/>
      <c r="M3" s="118"/>
      <c r="N3" s="135"/>
      <c r="U3" s="143" t="s">
        <v>3</v>
      </c>
    </row>
    <row r="4" s="113" customFormat="1" ht="24" customHeight="1" spans="1:21">
      <c r="A4" s="121" t="s">
        <v>6</v>
      </c>
      <c r="B4" s="121" t="s">
        <v>7</v>
      </c>
      <c r="C4" s="122" t="s">
        <v>501</v>
      </c>
      <c r="D4" s="123" t="s">
        <v>502</v>
      </c>
      <c r="E4" s="121" t="s">
        <v>503</v>
      </c>
      <c r="F4" s="124" t="s">
        <v>504</v>
      </c>
      <c r="G4" s="125"/>
      <c r="H4" s="125"/>
      <c r="I4" s="125"/>
      <c r="J4" s="125"/>
      <c r="K4" s="125"/>
      <c r="L4" s="125"/>
      <c r="M4" s="125"/>
      <c r="N4" s="136"/>
      <c r="O4" s="137"/>
      <c r="P4" s="138" t="s">
        <v>505</v>
      </c>
      <c r="Q4" s="121" t="s">
        <v>506</v>
      </c>
      <c r="R4" s="122" t="s">
        <v>507</v>
      </c>
      <c r="S4" s="144"/>
      <c r="T4" s="145" t="s">
        <v>508</v>
      </c>
      <c r="U4" s="144"/>
    </row>
    <row r="5" s="113" customFormat="1" ht="36" customHeight="1" spans="1:21">
      <c r="A5" s="121"/>
      <c r="B5" s="121"/>
      <c r="C5" s="126"/>
      <c r="D5" s="123"/>
      <c r="E5" s="121"/>
      <c r="F5" s="127" t="s">
        <v>123</v>
      </c>
      <c r="G5" s="127"/>
      <c r="H5" s="127" t="s">
        <v>509</v>
      </c>
      <c r="I5" s="127"/>
      <c r="J5" s="139" t="s">
        <v>510</v>
      </c>
      <c r="K5" s="140"/>
      <c r="L5" s="141" t="s">
        <v>511</v>
      </c>
      <c r="M5" s="141"/>
      <c r="N5" s="142" t="s">
        <v>512</v>
      </c>
      <c r="O5" s="142"/>
      <c r="P5" s="138"/>
      <c r="Q5" s="121"/>
      <c r="R5" s="128"/>
      <c r="S5" s="146"/>
      <c r="T5" s="147"/>
      <c r="U5" s="146"/>
    </row>
    <row r="6" s="113" customFormat="1" ht="24" customHeight="1" spans="1:21">
      <c r="A6" s="121"/>
      <c r="B6" s="121"/>
      <c r="C6" s="128"/>
      <c r="D6" s="123"/>
      <c r="E6" s="121"/>
      <c r="F6" s="127" t="s">
        <v>513</v>
      </c>
      <c r="G6" s="129" t="s">
        <v>514</v>
      </c>
      <c r="H6" s="127" t="s">
        <v>513</v>
      </c>
      <c r="I6" s="129" t="s">
        <v>514</v>
      </c>
      <c r="J6" s="127" t="s">
        <v>513</v>
      </c>
      <c r="K6" s="129" t="s">
        <v>514</v>
      </c>
      <c r="L6" s="127" t="s">
        <v>513</v>
      </c>
      <c r="M6" s="129" t="s">
        <v>514</v>
      </c>
      <c r="N6" s="127" t="s">
        <v>513</v>
      </c>
      <c r="O6" s="129" t="s">
        <v>514</v>
      </c>
      <c r="P6" s="138"/>
      <c r="Q6" s="121"/>
      <c r="R6" s="127" t="s">
        <v>513</v>
      </c>
      <c r="S6" s="148" t="s">
        <v>514</v>
      </c>
      <c r="T6" s="127" t="s">
        <v>513</v>
      </c>
      <c r="U6" s="129" t="s">
        <v>514</v>
      </c>
    </row>
    <row r="7" s="114" customFormat="1" ht="24" customHeight="1" spans="1:21">
      <c r="A7" s="121" t="s">
        <v>10</v>
      </c>
      <c r="B7" s="121"/>
      <c r="C7" s="121">
        <v>1</v>
      </c>
      <c r="D7" s="129" t="s">
        <v>12</v>
      </c>
      <c r="E7" s="121">
        <v>3</v>
      </c>
      <c r="F7" s="121">
        <v>4</v>
      </c>
      <c r="G7" s="129" t="s">
        <v>28</v>
      </c>
      <c r="H7" s="121">
        <v>6</v>
      </c>
      <c r="I7" s="121">
        <v>7</v>
      </c>
      <c r="J7" s="129" t="s">
        <v>40</v>
      </c>
      <c r="K7" s="121">
        <v>9</v>
      </c>
      <c r="L7" s="121">
        <v>10</v>
      </c>
      <c r="M7" s="129" t="s">
        <v>49</v>
      </c>
      <c r="N7" s="121">
        <v>12</v>
      </c>
      <c r="O7" s="121">
        <v>13</v>
      </c>
      <c r="P7" s="129" t="s">
        <v>58</v>
      </c>
      <c r="Q7" s="121">
        <v>15</v>
      </c>
      <c r="R7" s="121">
        <v>16</v>
      </c>
      <c r="S7" s="129" t="s">
        <v>67</v>
      </c>
      <c r="T7" s="121">
        <v>18</v>
      </c>
      <c r="U7" s="121">
        <v>19</v>
      </c>
    </row>
    <row r="8" s="113" customFormat="1" ht="24" customHeight="1" spans="1:21">
      <c r="A8" s="130" t="s">
        <v>128</v>
      </c>
      <c r="B8" s="121">
        <v>1</v>
      </c>
      <c r="C8" s="131">
        <v>611102646.19</v>
      </c>
      <c r="D8" s="131">
        <f>E8+F8+P8+Q8+R8+T8</f>
        <v>637260051.17</v>
      </c>
      <c r="E8" s="131">
        <v>98756763.68</v>
      </c>
      <c r="F8" s="132">
        <v>7277674</v>
      </c>
      <c r="G8" s="131">
        <v>1800808.79</v>
      </c>
      <c r="H8" s="131">
        <v>1779238.2</v>
      </c>
      <c r="I8" s="131">
        <v>906968.96</v>
      </c>
      <c r="J8" s="131">
        <v>1045319.02</v>
      </c>
      <c r="K8" s="131">
        <v>0</v>
      </c>
      <c r="L8" s="131"/>
      <c r="M8" s="131"/>
      <c r="N8" s="131">
        <f>F8-H8-J8</f>
        <v>4453116.78</v>
      </c>
      <c r="O8" s="131">
        <f>G8-I8-K8</f>
        <v>893839.83</v>
      </c>
      <c r="P8" s="131"/>
      <c r="Q8" s="131">
        <v>365480334.96</v>
      </c>
      <c r="R8" s="131">
        <v>195001</v>
      </c>
      <c r="S8" s="131">
        <v>110834.5</v>
      </c>
      <c r="T8" s="131">
        <v>165550277.53</v>
      </c>
      <c r="U8" s="131">
        <f>C8-E8-G8-P8-Q8-S8</f>
        <v>144953904.26</v>
      </c>
    </row>
    <row r="9" s="113" customFormat="1" ht="49" customHeight="1" spans="1:21">
      <c r="A9" s="133" t="s">
        <v>515</v>
      </c>
      <c r="B9" s="133"/>
      <c r="C9" s="133"/>
      <c r="D9" s="133"/>
      <c r="E9" s="133"/>
      <c r="F9" s="133"/>
      <c r="G9" s="133"/>
      <c r="H9" s="133"/>
      <c r="I9" s="133"/>
      <c r="J9" s="133"/>
      <c r="K9" s="133"/>
      <c r="L9" s="133"/>
      <c r="M9" s="133"/>
      <c r="N9" s="133"/>
      <c r="O9" s="133"/>
      <c r="P9" s="133"/>
      <c r="Q9" s="133"/>
      <c r="R9" s="133"/>
      <c r="S9" s="133"/>
      <c r="T9" s="133"/>
      <c r="U9" s="133"/>
    </row>
    <row r="10" s="115" customFormat="1" ht="26.25" customHeight="1" spans="14:14">
      <c r="N10" s="116"/>
    </row>
    <row r="11" s="115" customFormat="1" ht="26.25" customHeight="1" spans="14:14">
      <c r="N11" s="116"/>
    </row>
    <row r="12" s="115" customFormat="1" ht="26.25" customHeight="1" spans="14:14">
      <c r="N12" s="116"/>
    </row>
    <row r="13" s="115" customFormat="1" ht="26.25" customHeight="1" spans="14:14">
      <c r="N13" s="116"/>
    </row>
    <row r="14" s="115" customFormat="1" ht="26.25" customHeight="1" spans="14:14">
      <c r="N14" s="116"/>
    </row>
    <row r="15" s="115" customFormat="1" ht="26.25" customHeight="1" spans="14:14">
      <c r="N15" s="116"/>
    </row>
    <row r="16" s="115" customFormat="1" ht="26.25" customHeight="1" spans="14:14">
      <c r="N16" s="116"/>
    </row>
    <row r="17" s="115" customFormat="1" ht="26.25" customHeight="1" spans="14:14">
      <c r="N17" s="116"/>
    </row>
    <row r="18" s="115" customFormat="1" ht="26.25" customHeight="1" spans="14:14">
      <c r="N18" s="116"/>
    </row>
    <row r="19" s="115" customFormat="1" ht="26.25" customHeight="1" spans="14:14">
      <c r="N19" s="116"/>
    </row>
    <row r="20" s="115" customFormat="1" ht="26.25" customHeight="1" spans="14:14">
      <c r="N20" s="116"/>
    </row>
    <row r="21" s="115" customFormat="1" ht="26.25" customHeight="1" spans="14:14">
      <c r="N21" s="116"/>
    </row>
    <row r="22" s="115" customFormat="1" ht="26.25" customHeight="1" spans="14:14">
      <c r="N22" s="116"/>
    </row>
    <row r="23" s="115" customFormat="1" ht="26.25" customHeight="1" spans="14:14">
      <c r="N23" s="116"/>
    </row>
    <row r="24" s="115" customFormat="1" ht="26.25" customHeight="1" spans="14:14">
      <c r="N24" s="116"/>
    </row>
    <row r="25" s="115" customFormat="1" ht="26.25" customHeight="1" spans="14:14">
      <c r="N25" s="116"/>
    </row>
    <row r="26" s="115" customFormat="1" ht="26.25" customHeight="1" spans="14:14">
      <c r="N26" s="116"/>
    </row>
    <row r="27" s="115" customFormat="1" ht="26.25" customHeight="1" spans="14:14">
      <c r="N27" s="116"/>
    </row>
    <row r="28" s="115" customFormat="1" ht="26.25" customHeight="1" spans="14:14">
      <c r="N28" s="116"/>
    </row>
    <row r="29" s="115" customFormat="1" ht="26.25" customHeight="1" spans="14:14">
      <c r="N29" s="116"/>
    </row>
    <row r="30" s="115" customFormat="1" ht="26.25" customHeight="1" spans="14:14">
      <c r="N30" s="116"/>
    </row>
    <row r="31" s="115" customFormat="1" ht="26.25" customHeight="1" spans="14:14">
      <c r="N31" s="116"/>
    </row>
    <row r="32" s="115" customFormat="1" ht="26.25" customHeight="1" spans="14:14">
      <c r="N32" s="116"/>
    </row>
    <row r="33" s="115" customFormat="1" ht="26.25" customHeight="1" spans="14:14">
      <c r="N33" s="116"/>
    </row>
    <row r="34" s="115" customFormat="1" ht="26.25" customHeight="1" spans="14:14">
      <c r="N34" s="116"/>
    </row>
    <row r="35" s="115" customFormat="1" ht="26.25" customHeight="1" spans="14:14">
      <c r="N35" s="116"/>
    </row>
    <row r="36" s="115" customFormat="1" ht="26.25" customHeight="1" spans="14:14">
      <c r="N36" s="116"/>
    </row>
    <row r="37" s="115" customFormat="1" ht="26.25" customHeight="1" spans="14:14">
      <c r="N37" s="116"/>
    </row>
    <row r="38" s="115" customFormat="1" ht="26.25" customHeight="1" spans="14:14">
      <c r="N38" s="116"/>
    </row>
    <row r="39" s="115" customFormat="1" ht="26.25" customHeight="1" spans="14:14">
      <c r="N39" s="116"/>
    </row>
    <row r="40" s="115" customFormat="1" ht="26.25" customHeight="1" spans="14:14">
      <c r="N40" s="116"/>
    </row>
    <row r="41" s="115" customFormat="1" ht="26.25" customHeight="1" spans="14:14">
      <c r="N41" s="116"/>
    </row>
    <row r="42" s="115" customFormat="1" ht="26.25" customHeight="1" spans="14:14">
      <c r="N42" s="116"/>
    </row>
    <row r="43" s="115" customFormat="1" ht="26.25" customHeight="1" spans="14:14">
      <c r="N43" s="116"/>
    </row>
    <row r="44" s="115" customFormat="1" ht="26.25" customHeight="1" spans="14:14">
      <c r="N44" s="116"/>
    </row>
    <row r="45" s="115" customFormat="1" ht="26.25" customHeight="1" spans="14:14">
      <c r="N45" s="116"/>
    </row>
    <row r="46" s="115" customFormat="1" ht="26.25" customHeight="1" spans="14:14">
      <c r="N46" s="116"/>
    </row>
    <row r="47" s="115" customFormat="1" ht="26.25" customHeight="1" spans="14:14">
      <c r="N47" s="116"/>
    </row>
    <row r="48" s="115" customFormat="1" ht="26.25" customHeight="1" spans="14:14">
      <c r="N48" s="116"/>
    </row>
    <row r="49" s="115" customFormat="1" ht="26.25" customHeight="1" spans="14:14">
      <c r="N49" s="116"/>
    </row>
    <row r="50" s="115" customFormat="1" ht="26.25" customHeight="1" spans="14:14">
      <c r="N50" s="116"/>
    </row>
    <row r="51" s="115" customFormat="1" ht="26.25" customHeight="1" spans="14:14">
      <c r="N51" s="116"/>
    </row>
    <row r="52" s="115" customFormat="1" ht="26.25" customHeight="1" spans="14:14">
      <c r="N52" s="116"/>
    </row>
    <row r="53" s="115" customFormat="1" ht="26.25" customHeight="1" spans="14:14">
      <c r="N53" s="116"/>
    </row>
    <row r="54" s="115" customFormat="1" ht="26.25" customHeight="1" spans="14:14">
      <c r="N54" s="116"/>
    </row>
    <row r="55" s="115" customFormat="1" ht="26.25" customHeight="1" spans="14:14">
      <c r="N55" s="116"/>
    </row>
    <row r="56" s="115" customFormat="1" ht="26.25" customHeight="1" spans="14:14">
      <c r="N56" s="116"/>
    </row>
    <row r="57" s="115" customFormat="1" ht="26.25" customHeight="1" spans="14:14">
      <c r="N57" s="116"/>
    </row>
    <row r="58" s="115" customFormat="1" ht="26.25" customHeight="1" spans="14:14">
      <c r="N58" s="116"/>
    </row>
    <row r="59" s="115" customFormat="1" ht="26.25" customHeight="1" spans="14:14">
      <c r="N59" s="116"/>
    </row>
    <row r="60" s="115" customFormat="1" ht="26.25" customHeight="1" spans="14:14">
      <c r="N60" s="116"/>
    </row>
    <row r="61" s="115" customFormat="1" ht="26.25" customHeight="1" spans="14:14">
      <c r="N61" s="116"/>
    </row>
    <row r="62" s="115" customFormat="1" ht="26.25" customHeight="1" spans="14:14">
      <c r="N62" s="116"/>
    </row>
    <row r="63" s="115" customFormat="1" ht="26.25" customHeight="1" spans="14:14">
      <c r="N63" s="116"/>
    </row>
    <row r="64" s="115" customFormat="1" ht="26.25" customHeight="1" spans="14:14">
      <c r="N64" s="116"/>
    </row>
    <row r="65" s="115" customFormat="1" ht="26.25" customHeight="1" spans="14:14">
      <c r="N65" s="116"/>
    </row>
    <row r="66" s="115" customFormat="1" ht="26.25" customHeight="1" spans="14:14">
      <c r="N66" s="116"/>
    </row>
    <row r="67" s="115" customFormat="1" ht="26.25" customHeight="1" spans="14:14">
      <c r="N67" s="116"/>
    </row>
    <row r="68" s="115" customFormat="1" ht="26.25" customHeight="1" spans="14:14">
      <c r="N68" s="116"/>
    </row>
    <row r="69" s="115" customFormat="1" ht="26.25" customHeight="1" spans="14:14">
      <c r="N69" s="116"/>
    </row>
    <row r="70" s="115" customFormat="1" ht="26.25" customHeight="1" spans="14:14">
      <c r="N70" s="116"/>
    </row>
    <row r="71" s="115" customFormat="1" ht="26.25" customHeight="1" spans="14:14">
      <c r="N71" s="116"/>
    </row>
    <row r="72" s="115" customFormat="1" ht="26.25" customHeight="1" spans="14:14">
      <c r="N72" s="116"/>
    </row>
    <row r="73" s="115" customFormat="1" ht="26.25" customHeight="1" spans="14:14">
      <c r="N73" s="116"/>
    </row>
    <row r="74" s="115" customFormat="1" ht="26.25" customHeight="1" spans="14:14">
      <c r="N74" s="116"/>
    </row>
    <row r="75" s="115" customFormat="1" ht="26.25" customHeight="1" spans="14:14">
      <c r="N75" s="116"/>
    </row>
    <row r="76" s="115" customFormat="1" ht="26.25" customHeight="1" spans="14:14">
      <c r="N76" s="116"/>
    </row>
    <row r="77" s="115" customFormat="1" ht="26.25" customHeight="1" spans="14:14">
      <c r="N77" s="116"/>
    </row>
    <row r="78" s="115" customFormat="1" ht="26.25" customHeight="1" spans="14:14">
      <c r="N78" s="116"/>
    </row>
    <row r="79" s="115" customFormat="1" ht="26.25" customHeight="1" spans="14:14">
      <c r="N79" s="116"/>
    </row>
    <row r="80" s="115" customFormat="1" ht="26.25" customHeight="1" spans="14:14">
      <c r="N80" s="116"/>
    </row>
    <row r="81" s="115" customFormat="1" ht="26.25" customHeight="1" spans="14:14">
      <c r="N81" s="116"/>
    </row>
    <row r="82" s="115" customFormat="1" ht="26.25" customHeight="1" spans="14:14">
      <c r="N82" s="116"/>
    </row>
    <row r="83" s="115" customFormat="1" ht="26.25" customHeight="1" spans="14:14">
      <c r="N83" s="116"/>
    </row>
    <row r="84" s="115" customFormat="1" ht="26.25" customHeight="1" spans="14:14">
      <c r="N84" s="116"/>
    </row>
    <row r="85" s="115" customFormat="1" ht="26.25" customHeight="1" spans="14:14">
      <c r="N85" s="116"/>
    </row>
    <row r="86" s="115" customFormat="1" ht="26.25" customHeight="1" spans="14:14">
      <c r="N86" s="116"/>
    </row>
    <row r="87" s="115" customFormat="1" ht="26.25" customHeight="1" spans="14:14">
      <c r="N87" s="116"/>
    </row>
    <row r="88" s="115" customFormat="1" ht="26.25" customHeight="1" spans="14:14">
      <c r="N88" s="116"/>
    </row>
    <row r="89" s="115" customFormat="1" ht="26.25" customHeight="1" spans="14:14">
      <c r="N89" s="116"/>
    </row>
    <row r="90" s="115" customFormat="1" ht="26.25" customHeight="1" spans="14:14">
      <c r="N90" s="116"/>
    </row>
    <row r="91" s="115" customFormat="1" ht="26.25" customHeight="1" spans="14:14">
      <c r="N91" s="116"/>
    </row>
    <row r="92" s="115" customFormat="1" ht="26.25" customHeight="1" spans="14:14">
      <c r="N92" s="116"/>
    </row>
    <row r="93" s="115" customFormat="1" ht="26.25" customHeight="1" spans="14:14">
      <c r="N93" s="116"/>
    </row>
    <row r="94" s="115" customFormat="1" ht="26.25" customHeight="1" spans="14:14">
      <c r="N94" s="116"/>
    </row>
    <row r="95" s="115" customFormat="1" ht="26.25" customHeight="1" spans="14:14">
      <c r="N95" s="116"/>
    </row>
    <row r="96" s="115" customFormat="1" ht="26.25" customHeight="1" spans="14:14">
      <c r="N96" s="116"/>
    </row>
    <row r="97" s="115" customFormat="1" ht="26.25" customHeight="1" spans="14:14">
      <c r="N97" s="116"/>
    </row>
    <row r="98" s="115" customFormat="1" ht="26.25" customHeight="1" spans="14:14">
      <c r="N98" s="116"/>
    </row>
    <row r="99" s="115" customFormat="1" ht="26.25" customHeight="1" spans="14:14">
      <c r="N99" s="116"/>
    </row>
    <row r="100" s="115" customFormat="1" ht="26.25" customHeight="1" spans="14:14">
      <c r="N100" s="116"/>
    </row>
    <row r="101" s="115" customFormat="1" ht="26.25" customHeight="1" spans="14:14">
      <c r="N101" s="116"/>
    </row>
    <row r="102" s="115" customFormat="1" ht="26.25" customHeight="1" spans="14:14">
      <c r="N102" s="116"/>
    </row>
    <row r="103" s="115" customFormat="1" ht="26.25" customHeight="1" spans="14:14">
      <c r="N103" s="116"/>
    </row>
    <row r="104" s="115" customFormat="1" ht="26.25" customHeight="1" spans="14:14">
      <c r="N104" s="116"/>
    </row>
    <row r="105" s="115" customFormat="1" ht="26.25" customHeight="1" spans="14:14">
      <c r="N105" s="116"/>
    </row>
    <row r="106" s="115" customFormat="1" ht="26.25" customHeight="1" spans="14:14">
      <c r="N106" s="116"/>
    </row>
    <row r="107" s="115" customFormat="1" ht="26.25" customHeight="1" spans="14:14">
      <c r="N107" s="116"/>
    </row>
    <row r="108" s="115" customFormat="1" ht="26.25" customHeight="1" spans="14:14">
      <c r="N108" s="116"/>
    </row>
    <row r="109" s="115" customFormat="1" ht="26.25" customHeight="1" spans="14:14">
      <c r="N109" s="116"/>
    </row>
    <row r="110" s="115" customFormat="1" ht="26.25" customHeight="1" spans="14:14">
      <c r="N110" s="116"/>
    </row>
    <row r="111" s="115" customFormat="1" ht="26.25" customHeight="1" spans="14:14">
      <c r="N111" s="116"/>
    </row>
    <row r="112" s="115" customFormat="1" ht="26.25" customHeight="1" spans="14:14">
      <c r="N112" s="116"/>
    </row>
    <row r="113" s="115" customFormat="1" ht="26.25" customHeight="1" spans="14:14">
      <c r="N113" s="116"/>
    </row>
    <row r="114" s="115" customFormat="1" ht="26.25" customHeight="1" spans="14:14">
      <c r="N114" s="116"/>
    </row>
    <row r="115" s="115" customFormat="1" ht="26.25" customHeight="1" spans="14:14">
      <c r="N115" s="116"/>
    </row>
    <row r="116" s="115" customFormat="1" ht="26.25" customHeight="1" spans="14:14">
      <c r="N116" s="116"/>
    </row>
    <row r="117" s="115" customFormat="1" ht="26.25" customHeight="1" spans="14:14">
      <c r="N117" s="116"/>
    </row>
    <row r="118" s="115" customFormat="1" ht="26.25" customHeight="1" spans="14:14">
      <c r="N118" s="116"/>
    </row>
    <row r="119" s="115" customFormat="1" ht="26.25" customHeight="1" spans="14:14">
      <c r="N119" s="116"/>
    </row>
    <row r="120" s="115" customFormat="1" ht="26.25" customHeight="1" spans="14:14">
      <c r="N120" s="116"/>
    </row>
    <row r="121" s="115" customFormat="1" ht="26.25" customHeight="1" spans="14:14">
      <c r="N121" s="116"/>
    </row>
    <row r="122" s="115" customFormat="1" ht="26.25" customHeight="1" spans="14:14">
      <c r="N122" s="116"/>
    </row>
    <row r="123" s="115" customFormat="1" ht="26.25" customHeight="1" spans="14:14">
      <c r="N123" s="116"/>
    </row>
    <row r="124" s="115" customFormat="1" ht="26.25" customHeight="1" spans="14:14">
      <c r="N124" s="116"/>
    </row>
    <row r="125" s="115" customFormat="1" ht="26.25" customHeight="1" spans="14:14">
      <c r="N125" s="116"/>
    </row>
    <row r="126" s="115" customFormat="1" ht="26.25" customHeight="1" spans="14:14">
      <c r="N126" s="116"/>
    </row>
    <row r="127" s="115" customFormat="1" ht="26.25" customHeight="1" spans="14:14">
      <c r="N127" s="116"/>
    </row>
    <row r="128" s="115" customFormat="1" ht="26.25" customHeight="1" spans="14:14">
      <c r="N128" s="116"/>
    </row>
    <row r="129" s="115" customFormat="1" ht="26.25" customHeight="1" spans="14:14">
      <c r="N129" s="116"/>
    </row>
    <row r="130" s="115" customFormat="1" ht="26.25" customHeight="1" spans="14:14">
      <c r="N130" s="116"/>
    </row>
    <row r="131" s="115" customFormat="1" ht="26.25" customHeight="1" spans="14:14">
      <c r="N131" s="116"/>
    </row>
    <row r="132" s="115" customFormat="1" ht="26.25" customHeight="1" spans="14:14">
      <c r="N132" s="116"/>
    </row>
    <row r="133" s="115" customFormat="1" ht="26.25" customHeight="1" spans="14:14">
      <c r="N133" s="116"/>
    </row>
    <row r="134" s="115" customFormat="1" ht="26.25" customHeight="1" spans="14:14">
      <c r="N134" s="116"/>
    </row>
    <row r="135" s="115" customFormat="1" ht="26.25" customHeight="1" spans="14:14">
      <c r="N135" s="116"/>
    </row>
    <row r="136" s="115" customFormat="1" ht="26.25" customHeight="1" spans="14:14">
      <c r="N136" s="116"/>
    </row>
    <row r="137" s="115" customFormat="1" ht="26.25" customHeight="1" spans="14:14">
      <c r="N137" s="116"/>
    </row>
    <row r="138" s="115" customFormat="1" ht="26.25" customHeight="1" spans="14:14">
      <c r="N138" s="116"/>
    </row>
    <row r="139" s="115" customFormat="1" ht="26.25" customHeight="1" spans="14:14">
      <c r="N139" s="116"/>
    </row>
    <row r="140" s="115" customFormat="1" ht="26.25" customHeight="1" spans="14:14">
      <c r="N140" s="116"/>
    </row>
    <row r="141" s="115" customFormat="1" ht="26.25" customHeight="1" spans="14:14">
      <c r="N141" s="116"/>
    </row>
    <row r="142" s="115" customFormat="1" ht="26.25" customHeight="1" spans="14:14">
      <c r="N142" s="116"/>
    </row>
    <row r="143" s="115" customFormat="1" ht="26.25" customHeight="1" spans="14:14">
      <c r="N143" s="116"/>
    </row>
    <row r="144" s="115" customFormat="1" ht="26.25" customHeight="1" spans="14:14">
      <c r="N144" s="116"/>
    </row>
    <row r="145" s="115" customFormat="1" ht="26.25" customHeight="1" spans="14:14">
      <c r="N145" s="116"/>
    </row>
    <row r="146" s="115" customFormat="1" ht="26.25" customHeight="1" spans="14:14">
      <c r="N146" s="116"/>
    </row>
    <row r="147" s="115" customFormat="1" ht="26.25" customHeight="1" spans="14:14">
      <c r="N147" s="116"/>
    </row>
    <row r="148" s="115" customFormat="1" ht="26.25" customHeight="1" spans="14:14">
      <c r="N148" s="116"/>
    </row>
    <row r="149" s="115" customFormat="1" ht="26.25" customHeight="1" spans="14:14">
      <c r="N149" s="116"/>
    </row>
    <row r="150" s="115" customFormat="1" ht="26.25" customHeight="1" spans="14:14">
      <c r="N150" s="116"/>
    </row>
    <row r="151" s="115" customFormat="1" ht="26.25" customHeight="1" spans="14:14">
      <c r="N151" s="116"/>
    </row>
    <row r="152" s="115" customFormat="1" ht="19.9" customHeight="1" spans="14:14">
      <c r="N152" s="116"/>
    </row>
    <row r="153" s="115" customFormat="1" ht="19.9" customHeight="1" spans="14:14">
      <c r="N153" s="116"/>
    </row>
    <row r="154" s="115" customFormat="1" ht="19.9" customHeight="1" spans="14:14">
      <c r="N154" s="116"/>
    </row>
    <row r="155" s="115" customFormat="1" ht="19.9" customHeight="1" spans="14:14">
      <c r="N155" s="11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10" workbookViewId="0">
      <selection activeCell="C8" sqref="C8"/>
    </sheetView>
  </sheetViews>
  <sheetFormatPr defaultColWidth="9" defaultRowHeight="13.5" outlineLevelCol="2"/>
  <cols>
    <col min="1" max="1" width="56.875" style="1" customWidth="1"/>
    <col min="2" max="2" width="24.3666666666667" style="1" customWidth="1"/>
    <col min="3" max="3" width="47.125" style="1" customWidth="1"/>
    <col min="4" max="16384" width="9" style="1"/>
  </cols>
  <sheetData>
    <row r="1" s="1" customFormat="1" ht="24" spans="1:3">
      <c r="A1" s="2" t="s">
        <v>516</v>
      </c>
      <c r="B1" s="2"/>
      <c r="C1" s="2"/>
    </row>
    <row r="2" s="1" customFormat="1" ht="24.75" spans="1:3">
      <c r="A2" s="2"/>
      <c r="B2" s="2"/>
      <c r="C2" s="2"/>
    </row>
    <row r="3" s="1" customFormat="1" ht="172" customHeight="1" spans="1:3">
      <c r="A3" s="103" t="s">
        <v>517</v>
      </c>
      <c r="B3" s="104" t="s">
        <v>518</v>
      </c>
      <c r="C3" s="105" t="s">
        <v>519</v>
      </c>
    </row>
    <row r="4" s="1" customFormat="1" ht="29.25" spans="1:3">
      <c r="A4" s="103"/>
      <c r="B4" s="106" t="s">
        <v>520</v>
      </c>
      <c r="C4" s="107" t="s">
        <v>521</v>
      </c>
    </row>
    <row r="5" s="1" customFormat="1" ht="190" customHeight="1" spans="1:3">
      <c r="A5" s="103"/>
      <c r="B5" s="106" t="s">
        <v>522</v>
      </c>
      <c r="C5" s="105" t="s">
        <v>523</v>
      </c>
    </row>
    <row r="6" s="1" customFormat="1" ht="52" customHeight="1" spans="1:3">
      <c r="A6" s="103"/>
      <c r="B6" s="106" t="s">
        <v>524</v>
      </c>
      <c r="C6" s="107" t="s">
        <v>525</v>
      </c>
    </row>
    <row r="7" s="1" customFormat="1" ht="157" customHeight="1" spans="1:3">
      <c r="A7" s="103"/>
      <c r="B7" s="106" t="s">
        <v>526</v>
      </c>
      <c r="C7" s="108" t="s">
        <v>527</v>
      </c>
    </row>
    <row r="8" s="1" customFormat="1" ht="57" customHeight="1" spans="1:3">
      <c r="A8" s="109" t="s">
        <v>528</v>
      </c>
      <c r="B8" s="106" t="s">
        <v>529</v>
      </c>
      <c r="C8" s="107" t="s">
        <v>530</v>
      </c>
    </row>
    <row r="9" s="1" customFormat="1" ht="63" customHeight="1" spans="1:3">
      <c r="A9" s="109"/>
      <c r="B9" s="110" t="s">
        <v>531</v>
      </c>
      <c r="C9" s="108" t="s">
        <v>532</v>
      </c>
    </row>
    <row r="10" s="1" customFormat="1" ht="67" customHeight="1" spans="1:3">
      <c r="A10" s="111" t="s">
        <v>533</v>
      </c>
      <c r="B10" s="111"/>
      <c r="C10" s="112" t="s">
        <v>534</v>
      </c>
    </row>
    <row r="11" s="1" customFormat="1" ht="176" customHeight="1" spans="1:3">
      <c r="A11" s="111" t="s">
        <v>535</v>
      </c>
      <c r="B11" s="111"/>
      <c r="C11" s="108" t="s">
        <v>536</v>
      </c>
    </row>
    <row r="12" s="1" customFormat="1" ht="57" customHeight="1" spans="1:3">
      <c r="A12" s="111" t="s">
        <v>537</v>
      </c>
      <c r="B12" s="111"/>
      <c r="C12" s="107" t="s">
        <v>538</v>
      </c>
    </row>
    <row r="13" s="1" customFormat="1" ht="75" customHeight="1" spans="1:3">
      <c r="A13" s="111" t="s">
        <v>539</v>
      </c>
      <c r="B13" s="111"/>
      <c r="C13" s="107" t="s">
        <v>540</v>
      </c>
    </row>
    <row r="14" s="1" customFormat="1" ht="57" customHeight="1" spans="1:3">
      <c r="A14" s="111" t="s">
        <v>541</v>
      </c>
      <c r="B14" s="111"/>
      <c r="C14" s="107" t="s">
        <v>542</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tabSelected="1" workbookViewId="0">
      <selection activeCell="E15" sqref="E15:E16"/>
    </sheetView>
  </sheetViews>
  <sheetFormatPr defaultColWidth="9" defaultRowHeight="13.5"/>
  <cols>
    <col min="1" max="1" width="6.625" style="1" customWidth="1"/>
    <col min="2" max="2" width="27.125" style="1" customWidth="1"/>
    <col min="3" max="3" width="25.9916666666667" style="1" customWidth="1"/>
    <col min="4" max="6" width="15.6166666666667" style="1" customWidth="1"/>
    <col min="7" max="8" width="13.625" style="1" customWidth="1"/>
    <col min="9" max="9" width="12.625" style="1" customWidth="1"/>
    <col min="10" max="10" width="35.9916666666667" style="1" customWidth="1"/>
    <col min="11" max="16384" width="9" style="1"/>
  </cols>
  <sheetData>
    <row r="1" s="1" customFormat="1" ht="26.25" customHeight="1" spans="1:10">
      <c r="A1" s="2" t="s">
        <v>543</v>
      </c>
      <c r="B1" s="2"/>
      <c r="C1" s="2"/>
      <c r="D1" s="2"/>
      <c r="E1" s="2"/>
      <c r="F1" s="2"/>
      <c r="G1" s="2"/>
      <c r="H1" s="2"/>
      <c r="I1" s="2"/>
      <c r="J1" s="2"/>
    </row>
    <row r="2" s="1" customFormat="1" ht="26.25" customHeight="1" spans="1:10">
      <c r="A2" s="2"/>
      <c r="B2" s="2"/>
      <c r="C2" s="2"/>
      <c r="D2" s="2"/>
      <c r="E2" s="2"/>
      <c r="F2" s="2"/>
      <c r="G2" s="2"/>
      <c r="H2" s="2"/>
      <c r="I2" s="2"/>
      <c r="J2" s="2"/>
    </row>
    <row r="3" s="1" customFormat="1" ht="15.75" customHeight="1" spans="1:10">
      <c r="A3" s="48" t="s">
        <v>544</v>
      </c>
      <c r="B3" s="48"/>
      <c r="C3" s="48"/>
      <c r="D3" s="48"/>
      <c r="E3" s="48"/>
      <c r="F3" s="48"/>
      <c r="G3" s="48"/>
      <c r="H3" s="48"/>
      <c r="I3" s="48"/>
      <c r="J3" s="48"/>
    </row>
    <row r="4" s="1" customFormat="1" ht="15.75" customHeight="1" spans="1:10">
      <c r="A4" s="49" t="s">
        <v>545</v>
      </c>
      <c r="B4" s="4" t="s">
        <v>546</v>
      </c>
      <c r="C4" s="4"/>
      <c r="D4" s="4"/>
      <c r="E4" s="4"/>
      <c r="F4" s="4"/>
      <c r="G4" s="4"/>
      <c r="H4" s="4"/>
      <c r="I4" s="4"/>
      <c r="J4" s="4"/>
    </row>
    <row r="5" s="1" customFormat="1" ht="14.25" spans="1:10">
      <c r="A5" s="50" t="s">
        <v>547</v>
      </c>
      <c r="B5" s="4"/>
      <c r="C5" s="4"/>
      <c r="D5" s="4"/>
      <c r="E5" s="4"/>
      <c r="F5" s="4"/>
      <c r="G5" s="4"/>
      <c r="H5" s="4"/>
      <c r="I5" s="4"/>
      <c r="J5" s="4"/>
    </row>
    <row r="6" s="1" customFormat="1" ht="15" customHeight="1" spans="1:10">
      <c r="A6" s="51" t="s">
        <v>545</v>
      </c>
      <c r="B6" s="52" t="s">
        <v>548</v>
      </c>
      <c r="C6" s="52"/>
      <c r="D6" s="7" t="s">
        <v>549</v>
      </c>
      <c r="E6" s="7" t="s">
        <v>550</v>
      </c>
      <c r="F6" s="7" t="s">
        <v>550</v>
      </c>
      <c r="G6" s="4" t="s">
        <v>551</v>
      </c>
      <c r="H6" s="4" t="s">
        <v>552</v>
      </c>
      <c r="I6" s="7" t="s">
        <v>553</v>
      </c>
      <c r="J6" s="79" t="s">
        <v>554</v>
      </c>
    </row>
    <row r="7" s="1" customFormat="1" ht="14.25" spans="1:10">
      <c r="A7" s="51" t="s">
        <v>550</v>
      </c>
      <c r="B7" s="52"/>
      <c r="C7" s="52"/>
      <c r="D7" s="8" t="s">
        <v>462</v>
      </c>
      <c r="E7" s="8" t="s">
        <v>555</v>
      </c>
      <c r="F7" s="8" t="s">
        <v>556</v>
      </c>
      <c r="G7" s="4"/>
      <c r="H7" s="4"/>
      <c r="I7" s="8" t="s">
        <v>557</v>
      </c>
      <c r="J7" s="79"/>
    </row>
    <row r="8" s="1" customFormat="1" ht="15" customHeight="1" spans="1:10">
      <c r="A8" s="51" t="s">
        <v>558</v>
      </c>
      <c r="B8" s="52" t="s">
        <v>559</v>
      </c>
      <c r="C8" s="52"/>
      <c r="D8" s="53">
        <f>D9+D10</f>
        <v>56474600</v>
      </c>
      <c r="E8" s="53">
        <f>E9+E10</f>
        <v>-33623404.21</v>
      </c>
      <c r="F8" s="53">
        <f>F9+F10</f>
        <v>22851195.79</v>
      </c>
      <c r="G8" s="53">
        <f>G9+G10</f>
        <v>22851195.79</v>
      </c>
      <c r="H8" s="54">
        <f>G8/F8</f>
        <v>1</v>
      </c>
      <c r="I8" s="52"/>
      <c r="J8" s="96"/>
    </row>
    <row r="9" s="1" customFormat="1" ht="14.25" spans="1:10">
      <c r="A9" s="55" t="s">
        <v>560</v>
      </c>
      <c r="B9" s="8" t="s">
        <v>194</v>
      </c>
      <c r="C9" s="52" t="s">
        <v>559</v>
      </c>
      <c r="D9" s="56">
        <v>5573200</v>
      </c>
      <c r="E9" s="56">
        <f>F9-D9</f>
        <v>882582.49</v>
      </c>
      <c r="F9" s="56">
        <v>6455782.49</v>
      </c>
      <c r="G9" s="57">
        <v>6455782.49</v>
      </c>
      <c r="H9" s="54">
        <f>G9/F9</f>
        <v>1</v>
      </c>
      <c r="I9" s="97"/>
      <c r="J9" s="96"/>
    </row>
    <row r="10" s="1" customFormat="1" ht="15.75" customHeight="1" spans="1:10">
      <c r="A10" s="58"/>
      <c r="B10" s="8" t="s">
        <v>195</v>
      </c>
      <c r="C10" s="52" t="s">
        <v>559</v>
      </c>
      <c r="D10" s="56">
        <v>50901400</v>
      </c>
      <c r="E10" s="56">
        <f>F10-D10</f>
        <v>-34505986.7</v>
      </c>
      <c r="F10" s="56">
        <v>16395413.3</v>
      </c>
      <c r="G10" s="57">
        <v>16395413.3</v>
      </c>
      <c r="H10" s="54">
        <f>G10/F10</f>
        <v>1</v>
      </c>
      <c r="I10" s="97"/>
      <c r="J10" s="96"/>
    </row>
    <row r="11" s="1" customFormat="1" ht="15" customHeight="1" spans="1:10">
      <c r="A11" s="58"/>
      <c r="B11" s="8"/>
      <c r="C11" s="59" t="s">
        <v>561</v>
      </c>
      <c r="D11" s="56">
        <v>0</v>
      </c>
      <c r="E11" s="60">
        <f>F11-D11</f>
        <v>15629185.3</v>
      </c>
      <c r="F11" s="56">
        <v>15629185.3</v>
      </c>
      <c r="G11" s="57">
        <v>15629185.3</v>
      </c>
      <c r="H11" s="61">
        <f>G11/F11</f>
        <v>1</v>
      </c>
      <c r="I11" s="97"/>
      <c r="J11" s="96"/>
    </row>
    <row r="12" s="1" customFormat="1" ht="15" customHeight="1" spans="1:10">
      <c r="A12" s="58"/>
      <c r="B12" s="8"/>
      <c r="C12" s="62" t="s">
        <v>562</v>
      </c>
      <c r="D12" s="56"/>
      <c r="E12" s="56"/>
      <c r="F12" s="56"/>
      <c r="G12" s="57"/>
      <c r="H12" s="61"/>
      <c r="I12" s="97"/>
      <c r="J12" s="96"/>
    </row>
    <row r="13" s="1" customFormat="1" ht="15" customHeight="1" spans="1:10">
      <c r="A13" s="58"/>
      <c r="B13" s="8"/>
      <c r="C13" s="63"/>
      <c r="D13" s="56">
        <v>115971.78</v>
      </c>
      <c r="E13" s="60">
        <v>0</v>
      </c>
      <c r="F13" s="56">
        <v>0</v>
      </c>
      <c r="G13" s="57">
        <v>0</v>
      </c>
      <c r="H13" s="64">
        <v>0</v>
      </c>
      <c r="I13" s="97"/>
      <c r="J13" s="96"/>
    </row>
    <row r="14" s="1" customFormat="1" ht="15" customHeight="1" spans="1:10">
      <c r="A14" s="58"/>
      <c r="B14" s="8"/>
      <c r="C14" s="62" t="s">
        <v>563</v>
      </c>
      <c r="D14" s="56"/>
      <c r="E14" s="56"/>
      <c r="F14" s="56"/>
      <c r="G14" s="57"/>
      <c r="H14" s="61"/>
      <c r="I14" s="97"/>
      <c r="J14" s="96"/>
    </row>
    <row r="15" s="1" customFormat="1" ht="15" customHeight="1" spans="1:10">
      <c r="A15" s="58"/>
      <c r="B15" s="8"/>
      <c r="C15" s="65"/>
      <c r="D15" s="66">
        <v>0</v>
      </c>
      <c r="E15" s="60">
        <f>F15-D15</f>
        <v>766228</v>
      </c>
      <c r="F15" s="56">
        <v>766228</v>
      </c>
      <c r="G15" s="57">
        <v>766228</v>
      </c>
      <c r="H15" s="61">
        <f>G15/F15</f>
        <v>1</v>
      </c>
      <c r="I15" s="97"/>
      <c r="J15" s="96"/>
    </row>
    <row r="16" s="1" customFormat="1" ht="15" customHeight="1" spans="1:10">
      <c r="A16" s="67"/>
      <c r="B16" s="9"/>
      <c r="C16" s="65" t="s">
        <v>564</v>
      </c>
      <c r="D16" s="68"/>
      <c r="E16" s="56"/>
      <c r="F16" s="60"/>
      <c r="G16" s="69"/>
      <c r="H16" s="70"/>
      <c r="I16" s="98"/>
      <c r="J16" s="99"/>
    </row>
    <row r="17" s="1" customFormat="1" ht="102" customHeight="1" spans="1:10">
      <c r="A17" s="71" t="s">
        <v>545</v>
      </c>
      <c r="B17" s="72" t="s">
        <v>565</v>
      </c>
      <c r="C17" s="73"/>
      <c r="D17" s="73"/>
      <c r="E17" s="73"/>
      <c r="F17" s="73"/>
      <c r="G17" s="73"/>
      <c r="H17" s="73"/>
      <c r="I17" s="73"/>
      <c r="J17" s="100"/>
    </row>
    <row r="18" s="1" customFormat="1" ht="102.75" customHeight="1" spans="1:10">
      <c r="A18" s="71" t="s">
        <v>566</v>
      </c>
      <c r="B18" s="74"/>
      <c r="C18" s="75"/>
      <c r="D18" s="75"/>
      <c r="E18" s="75"/>
      <c r="F18" s="75"/>
      <c r="G18" s="75"/>
      <c r="H18" s="75"/>
      <c r="I18" s="75"/>
      <c r="J18" s="101"/>
    </row>
    <row r="19" s="1" customFormat="1" ht="102" customHeight="1" spans="1:10">
      <c r="A19" s="19" t="s">
        <v>567</v>
      </c>
      <c r="B19" s="76"/>
      <c r="C19" s="77"/>
      <c r="D19" s="77"/>
      <c r="E19" s="77"/>
      <c r="F19" s="77"/>
      <c r="G19" s="77"/>
      <c r="H19" s="77"/>
      <c r="I19" s="77"/>
      <c r="J19" s="102"/>
    </row>
    <row r="20" s="1" customFormat="1" customHeight="1"/>
    <row r="21" s="1" customFormat="1" ht="14.25"/>
    <row r="22" s="1" customFormat="1" ht="14.25" spans="1:8">
      <c r="A22" s="48" t="s">
        <v>568</v>
      </c>
      <c r="B22" s="48"/>
      <c r="C22" s="48"/>
      <c r="D22" s="48"/>
      <c r="E22" s="48"/>
      <c r="F22" s="48"/>
      <c r="G22" s="48"/>
      <c r="H22" s="48"/>
    </row>
    <row r="23" s="1" customFormat="1" ht="14.25" spans="1:8">
      <c r="A23" s="50" t="s">
        <v>569</v>
      </c>
      <c r="B23" s="50"/>
      <c r="C23" s="50"/>
      <c r="D23" s="78" t="s">
        <v>570</v>
      </c>
      <c r="E23" s="7" t="s">
        <v>571</v>
      </c>
      <c r="F23" s="7" t="s">
        <v>572</v>
      </c>
      <c r="G23" s="7" t="s">
        <v>573</v>
      </c>
      <c r="H23" s="7" t="s">
        <v>574</v>
      </c>
    </row>
    <row r="24" s="1" customFormat="1" ht="49" customHeight="1" spans="1:8">
      <c r="A24" s="49" t="s">
        <v>575</v>
      </c>
      <c r="B24" s="79" t="s">
        <v>576</v>
      </c>
      <c r="C24" s="79" t="s">
        <v>577</v>
      </c>
      <c r="D24" s="80" t="s">
        <v>578</v>
      </c>
      <c r="E24" s="7"/>
      <c r="F24" s="9" t="s">
        <v>579</v>
      </c>
      <c r="G24" s="9" t="s">
        <v>580</v>
      </c>
      <c r="H24" s="9" t="s">
        <v>581</v>
      </c>
    </row>
    <row r="25" s="1" customFormat="1" ht="49" customHeight="1" spans="1:8">
      <c r="A25" s="50" t="s">
        <v>570</v>
      </c>
      <c r="B25" s="79"/>
      <c r="C25" s="79"/>
      <c r="D25" s="81"/>
      <c r="E25" s="7"/>
      <c r="F25" s="81"/>
      <c r="G25" s="81"/>
      <c r="H25" s="81"/>
    </row>
    <row r="26" s="1" customFormat="1" ht="49" customHeight="1" spans="1:8">
      <c r="A26" s="49" t="s">
        <v>582</v>
      </c>
      <c r="B26" s="52" t="s">
        <v>583</v>
      </c>
      <c r="C26" s="82" t="s">
        <v>584</v>
      </c>
      <c r="D26" s="27" t="s">
        <v>585</v>
      </c>
      <c r="E26" s="83">
        <v>1</v>
      </c>
      <c r="F26" s="4" t="s">
        <v>586</v>
      </c>
      <c r="G26" s="84">
        <v>1</v>
      </c>
      <c r="H26" s="4"/>
    </row>
    <row r="27" s="1" customFormat="1" ht="49" customHeight="1" spans="1:8">
      <c r="A27" s="49" t="s">
        <v>570</v>
      </c>
      <c r="B27" s="52" t="s">
        <v>587</v>
      </c>
      <c r="C27" s="82" t="s">
        <v>588</v>
      </c>
      <c r="D27" s="27" t="s">
        <v>589</v>
      </c>
      <c r="E27" s="28">
        <v>0.92</v>
      </c>
      <c r="F27" s="8" t="s">
        <v>586</v>
      </c>
      <c r="G27" s="28">
        <v>0.92</v>
      </c>
      <c r="H27" s="8"/>
    </row>
    <row r="28" s="1" customFormat="1" ht="49" customHeight="1" spans="1:8">
      <c r="A28" s="58"/>
      <c r="B28" s="52" t="s">
        <v>590</v>
      </c>
      <c r="C28" s="82" t="s">
        <v>591</v>
      </c>
      <c r="D28" s="27" t="s">
        <v>585</v>
      </c>
      <c r="E28" s="28">
        <v>0.25</v>
      </c>
      <c r="F28" s="8" t="s">
        <v>586</v>
      </c>
      <c r="G28" s="28">
        <v>0.25</v>
      </c>
      <c r="H28" s="8"/>
    </row>
    <row r="29" s="1" customFormat="1" ht="49" customHeight="1" spans="1:8">
      <c r="A29" s="67"/>
      <c r="B29" s="52" t="s">
        <v>592</v>
      </c>
      <c r="C29" s="82" t="s">
        <v>593</v>
      </c>
      <c r="D29" s="27" t="s">
        <v>594</v>
      </c>
      <c r="E29" s="28">
        <v>1</v>
      </c>
      <c r="F29" s="8" t="s">
        <v>586</v>
      </c>
      <c r="G29" s="28">
        <v>1</v>
      </c>
      <c r="H29" s="8"/>
    </row>
    <row r="30" s="1" customFormat="1" ht="14.25" spans="1:8">
      <c r="A30" s="49" t="s">
        <v>595</v>
      </c>
      <c r="B30" s="9" t="s">
        <v>596</v>
      </c>
      <c r="C30" s="82" t="s">
        <v>597</v>
      </c>
      <c r="D30" s="26" t="s">
        <v>594</v>
      </c>
      <c r="E30" s="85">
        <v>0.7</v>
      </c>
      <c r="F30" s="52" t="s">
        <v>586</v>
      </c>
      <c r="G30" s="54">
        <v>0.7</v>
      </c>
      <c r="H30" s="8"/>
    </row>
    <row r="31" s="1" customFormat="1" ht="14.25" spans="1:8">
      <c r="A31" s="49" t="s">
        <v>570</v>
      </c>
      <c r="B31" s="8" t="s">
        <v>570</v>
      </c>
      <c r="C31" s="82"/>
      <c r="D31" s="35"/>
      <c r="E31" s="54"/>
      <c r="F31" s="52"/>
      <c r="G31" s="54"/>
      <c r="H31" s="8"/>
    </row>
    <row r="32" s="1" customFormat="1" ht="23" customHeight="1" spans="1:8">
      <c r="A32" s="58"/>
      <c r="B32" s="9" t="s">
        <v>598</v>
      </c>
      <c r="C32" s="82" t="s">
        <v>599</v>
      </c>
      <c r="D32" s="37" t="s">
        <v>594</v>
      </c>
      <c r="E32" s="85">
        <v>0.7</v>
      </c>
      <c r="F32" s="52" t="s">
        <v>586</v>
      </c>
      <c r="G32" s="54">
        <v>0.7</v>
      </c>
      <c r="H32" s="8"/>
    </row>
    <row r="33" s="1" customFormat="1" ht="23" customHeight="1" spans="1:8">
      <c r="A33" s="58"/>
      <c r="B33" s="8" t="s">
        <v>570</v>
      </c>
      <c r="C33" s="82"/>
      <c r="D33" s="41"/>
      <c r="E33" s="54"/>
      <c r="F33" s="52"/>
      <c r="G33" s="54"/>
      <c r="H33" s="8"/>
    </row>
    <row r="34" s="1" customFormat="1" ht="14.25" spans="1:8">
      <c r="A34" s="58"/>
      <c r="B34" s="9" t="s">
        <v>600</v>
      </c>
      <c r="C34" s="82" t="s">
        <v>601</v>
      </c>
      <c r="D34" s="37" t="s">
        <v>594</v>
      </c>
      <c r="E34" s="54">
        <v>1</v>
      </c>
      <c r="F34" s="52" t="s">
        <v>586</v>
      </c>
      <c r="G34" s="54">
        <v>1</v>
      </c>
      <c r="H34" s="8"/>
    </row>
    <row r="35" s="1" customFormat="1" ht="14.25" spans="1:8">
      <c r="A35" s="58"/>
      <c r="B35" s="8" t="s">
        <v>570</v>
      </c>
      <c r="C35" s="82"/>
      <c r="D35" s="41"/>
      <c r="E35" s="54"/>
      <c r="F35" s="52"/>
      <c r="G35" s="54"/>
      <c r="H35" s="8"/>
    </row>
    <row r="36" s="1" customFormat="1" ht="14.25" spans="1:8">
      <c r="A36" s="58"/>
      <c r="B36" s="9" t="s">
        <v>602</v>
      </c>
      <c r="C36" s="82" t="s">
        <v>603</v>
      </c>
      <c r="D36" s="37" t="s">
        <v>594</v>
      </c>
      <c r="E36" s="86">
        <v>0.0002</v>
      </c>
      <c r="F36" s="52" t="s">
        <v>586</v>
      </c>
      <c r="G36" s="86">
        <v>0.0002</v>
      </c>
      <c r="H36" s="8"/>
    </row>
    <row r="37" s="1" customFormat="1" ht="14.25" spans="1:8">
      <c r="A37" s="67"/>
      <c r="B37" s="8" t="s">
        <v>604</v>
      </c>
      <c r="C37" s="82"/>
      <c r="D37" s="41"/>
      <c r="E37" s="86"/>
      <c r="F37" s="52"/>
      <c r="G37" s="86"/>
      <c r="H37" s="8"/>
    </row>
    <row r="38" s="1" customFormat="1" ht="14.25" spans="1:8">
      <c r="A38" s="51" t="s">
        <v>605</v>
      </c>
      <c r="B38" s="9" t="s">
        <v>606</v>
      </c>
      <c r="C38" s="82" t="s">
        <v>607</v>
      </c>
      <c r="D38" s="87" t="s">
        <v>589</v>
      </c>
      <c r="E38" s="85">
        <v>0.8</v>
      </c>
      <c r="F38" s="52" t="s">
        <v>586</v>
      </c>
      <c r="G38" s="54">
        <v>0.8</v>
      </c>
      <c r="H38" s="8"/>
    </row>
    <row r="39" s="1" customFormat="1" ht="24" customHeight="1" spans="1:8">
      <c r="A39" s="5" t="s">
        <v>570</v>
      </c>
      <c r="B39" s="9" t="s">
        <v>608</v>
      </c>
      <c r="C39" s="88"/>
      <c r="D39" s="41"/>
      <c r="E39" s="89"/>
      <c r="F39" s="80"/>
      <c r="G39" s="89"/>
      <c r="H39" s="9"/>
    </row>
    <row r="40" s="1" customFormat="1" ht="39" customHeight="1" spans="1:8">
      <c r="A40" s="71" t="s">
        <v>609</v>
      </c>
      <c r="B40" s="90"/>
      <c r="C40" s="91"/>
      <c r="D40" s="91"/>
      <c r="E40" s="91"/>
      <c r="F40" s="91"/>
      <c r="G40" s="91"/>
      <c r="H40" s="92"/>
    </row>
    <row r="41" s="1" customFormat="1" ht="39" customHeight="1" spans="1:8">
      <c r="A41" s="71" t="s">
        <v>610</v>
      </c>
      <c r="B41" s="93"/>
      <c r="C41" s="8"/>
      <c r="D41" s="8"/>
      <c r="E41" s="8"/>
      <c r="F41" s="8"/>
      <c r="G41" s="8"/>
      <c r="H41" s="94"/>
    </row>
    <row r="42" s="1" customFormat="1" ht="39" customHeight="1" spans="1:8">
      <c r="A42" s="19" t="s">
        <v>611</v>
      </c>
      <c r="B42" s="95"/>
      <c r="C42" s="32"/>
      <c r="D42" s="32"/>
      <c r="E42" s="32"/>
      <c r="F42" s="32"/>
      <c r="G42" s="32"/>
      <c r="H42" s="39"/>
    </row>
    <row r="43" s="47" customFormat="1" spans="1:8">
      <c r="A43" s="44" t="s">
        <v>612</v>
      </c>
      <c r="B43" s="44"/>
      <c r="C43" s="44"/>
      <c r="D43" s="44"/>
      <c r="E43" s="44"/>
      <c r="F43" s="44"/>
      <c r="G43" s="44"/>
      <c r="H43" s="44"/>
    </row>
    <row r="44" s="47" customFormat="1" spans="1:8">
      <c r="A44" s="44" t="s">
        <v>613</v>
      </c>
      <c r="B44" s="44"/>
      <c r="C44" s="44"/>
      <c r="D44" s="44"/>
      <c r="E44" s="44"/>
      <c r="F44" s="44"/>
      <c r="G44" s="44"/>
      <c r="H44" s="44"/>
    </row>
  </sheetData>
  <mergeCells count="67">
    <mergeCell ref="A1:J1"/>
    <mergeCell ref="A3:J3"/>
    <mergeCell ref="B8:C8"/>
    <mergeCell ref="A22:H22"/>
    <mergeCell ref="A23:C23"/>
    <mergeCell ref="A43:H43"/>
    <mergeCell ref="A44:H44"/>
    <mergeCell ref="B10:B16"/>
    <mergeCell ref="B24:B25"/>
    <mergeCell ref="C24:C25"/>
    <mergeCell ref="C30:C31"/>
    <mergeCell ref="C32:C33"/>
    <mergeCell ref="C34:C35"/>
    <mergeCell ref="C36:C37"/>
    <mergeCell ref="C38:C39"/>
    <mergeCell ref="D11:D12"/>
    <mergeCell ref="D13:D14"/>
    <mergeCell ref="D15:D16"/>
    <mergeCell ref="D30:D31"/>
    <mergeCell ref="D32:D33"/>
    <mergeCell ref="D34:D35"/>
    <mergeCell ref="D36:D37"/>
    <mergeCell ref="D38:D39"/>
    <mergeCell ref="E11:E12"/>
    <mergeCell ref="E13:E14"/>
    <mergeCell ref="E15:E16"/>
    <mergeCell ref="E23:E25"/>
    <mergeCell ref="E30:E31"/>
    <mergeCell ref="E32:E33"/>
    <mergeCell ref="E34:E35"/>
    <mergeCell ref="E36:E37"/>
    <mergeCell ref="E38:E39"/>
    <mergeCell ref="F11:F12"/>
    <mergeCell ref="F13:F14"/>
    <mergeCell ref="F15:F16"/>
    <mergeCell ref="F30:F31"/>
    <mergeCell ref="F32:F33"/>
    <mergeCell ref="F34:F35"/>
    <mergeCell ref="F36:F37"/>
    <mergeCell ref="F38:F39"/>
    <mergeCell ref="G6:G7"/>
    <mergeCell ref="G11:G12"/>
    <mergeCell ref="G13:G14"/>
    <mergeCell ref="G15:G16"/>
    <mergeCell ref="G30:G31"/>
    <mergeCell ref="G32:G33"/>
    <mergeCell ref="G34:G35"/>
    <mergeCell ref="G36:G37"/>
    <mergeCell ref="G38:G39"/>
    <mergeCell ref="H6:H7"/>
    <mergeCell ref="H11:H12"/>
    <mergeCell ref="H13:H14"/>
    <mergeCell ref="H15:H16"/>
    <mergeCell ref="H30:H31"/>
    <mergeCell ref="H32:H33"/>
    <mergeCell ref="H34:H35"/>
    <mergeCell ref="H36:H37"/>
    <mergeCell ref="H38:H39"/>
    <mergeCell ref="I11:I12"/>
    <mergeCell ref="I13:I14"/>
    <mergeCell ref="I15:I16"/>
    <mergeCell ref="J6:J7"/>
    <mergeCell ref="J8:J16"/>
    <mergeCell ref="B4:J5"/>
    <mergeCell ref="B6:C7"/>
    <mergeCell ref="B17:J19"/>
    <mergeCell ref="B40:H4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K14" sqref="K14"/>
    </sheetView>
  </sheetViews>
  <sheetFormatPr defaultColWidth="9" defaultRowHeight="13.5"/>
  <cols>
    <col min="1" max="2" width="9" style="1"/>
    <col min="3" max="3" width="20.25" style="1" customWidth="1"/>
    <col min="4" max="5" width="10.125" style="1"/>
    <col min="6" max="6" width="9" style="1"/>
    <col min="7" max="7" width="10.125" style="1"/>
    <col min="8" max="9" width="9" style="1"/>
    <col min="10" max="10" width="11.125" style="1" customWidth="1"/>
    <col min="11" max="16384" width="9" style="1"/>
  </cols>
  <sheetData>
    <row r="1" s="1" customFormat="1" ht="24" spans="1:10">
      <c r="A1" s="2" t="s">
        <v>614</v>
      </c>
      <c r="B1" s="2"/>
      <c r="C1" s="2"/>
      <c r="D1" s="2"/>
      <c r="E1" s="2"/>
      <c r="F1" s="2"/>
      <c r="G1" s="2"/>
      <c r="H1" s="2"/>
      <c r="I1" s="2"/>
      <c r="J1" s="2"/>
    </row>
    <row r="2" s="1" customFormat="1" ht="24.75" spans="1:10">
      <c r="A2" s="2"/>
      <c r="B2" s="2"/>
      <c r="C2" s="2"/>
      <c r="D2" s="2"/>
      <c r="E2" s="2"/>
      <c r="F2" s="2"/>
      <c r="G2" s="2"/>
      <c r="H2" s="2"/>
      <c r="I2" s="2"/>
      <c r="J2" s="2"/>
    </row>
    <row r="3" s="1" customFormat="1" ht="15" customHeight="1" spans="1:10">
      <c r="A3" s="3" t="s">
        <v>615</v>
      </c>
      <c r="B3" s="4" t="s">
        <v>616</v>
      </c>
      <c r="C3" s="4"/>
      <c r="D3" s="4"/>
      <c r="E3" s="4"/>
      <c r="F3" s="4"/>
      <c r="G3" s="4"/>
      <c r="H3" s="4"/>
      <c r="I3" s="4"/>
      <c r="J3" s="4"/>
    </row>
    <row r="4" s="1" customFormat="1" ht="15" customHeight="1" spans="1:10">
      <c r="A4" s="5" t="s">
        <v>617</v>
      </c>
      <c r="B4" s="6" t="s">
        <v>618</v>
      </c>
      <c r="C4" s="6"/>
      <c r="D4" s="6"/>
      <c r="E4" s="7" t="s">
        <v>619</v>
      </c>
      <c r="F4" s="4" t="s">
        <v>618</v>
      </c>
      <c r="G4" s="4"/>
      <c r="H4" s="4"/>
      <c r="I4" s="4"/>
      <c r="J4" s="4"/>
    </row>
    <row r="5" s="1" customFormat="1" ht="14.25" spans="1:10">
      <c r="A5" s="5"/>
      <c r="B5" s="6"/>
      <c r="C5" s="6"/>
      <c r="D5" s="6"/>
      <c r="E5" s="8" t="s">
        <v>579</v>
      </c>
      <c r="F5" s="4"/>
      <c r="G5" s="4"/>
      <c r="H5" s="4"/>
      <c r="I5" s="4"/>
      <c r="J5" s="4"/>
    </row>
    <row r="6" s="1" customFormat="1" ht="15" customHeight="1" spans="1:10">
      <c r="A6" s="5" t="s">
        <v>620</v>
      </c>
      <c r="B6" s="8"/>
      <c r="C6" s="9" t="s">
        <v>549</v>
      </c>
      <c r="D6" s="9" t="s">
        <v>621</v>
      </c>
      <c r="E6" s="7" t="s">
        <v>621</v>
      </c>
      <c r="F6" s="4" t="s">
        <v>622</v>
      </c>
      <c r="G6" s="4"/>
      <c r="H6" s="4" t="s">
        <v>623</v>
      </c>
      <c r="I6" s="4" t="s">
        <v>624</v>
      </c>
      <c r="J6" s="4"/>
    </row>
    <row r="7" s="1" customFormat="1" ht="14.25" spans="1:10">
      <c r="A7" s="5"/>
      <c r="B7" s="8"/>
      <c r="C7" s="8" t="s">
        <v>462</v>
      </c>
      <c r="D7" s="8" t="s">
        <v>462</v>
      </c>
      <c r="E7" s="8" t="s">
        <v>625</v>
      </c>
      <c r="F7" s="4"/>
      <c r="G7" s="4"/>
      <c r="H7" s="4"/>
      <c r="I7" s="4"/>
      <c r="J7" s="4"/>
    </row>
    <row r="8" s="1" customFormat="1" ht="27" customHeight="1" spans="1:10">
      <c r="A8" s="5"/>
      <c r="B8" s="8" t="s">
        <v>559</v>
      </c>
      <c r="C8" s="8">
        <v>50901400</v>
      </c>
      <c r="D8" s="8">
        <v>16395413.3</v>
      </c>
      <c r="E8" s="8">
        <v>16395413.3</v>
      </c>
      <c r="F8" s="8">
        <v>10</v>
      </c>
      <c r="G8" s="8"/>
      <c r="H8" s="10">
        <v>1</v>
      </c>
      <c r="I8" s="8">
        <v>10</v>
      </c>
      <c r="J8" s="8"/>
    </row>
    <row r="9" s="1" customFormat="1" ht="15" customHeight="1" spans="1:10">
      <c r="A9" s="5"/>
      <c r="B9" s="11" t="s">
        <v>561</v>
      </c>
      <c r="C9" s="8">
        <v>0</v>
      </c>
      <c r="D9" s="8">
        <v>15629185.3</v>
      </c>
      <c r="E9" s="8">
        <v>15629185.3</v>
      </c>
      <c r="F9" s="8" t="s">
        <v>467</v>
      </c>
      <c r="G9" s="8"/>
      <c r="H9" s="8" t="s">
        <v>467</v>
      </c>
      <c r="I9" s="8" t="s">
        <v>467</v>
      </c>
      <c r="J9" s="8"/>
    </row>
    <row r="10" s="1" customFormat="1" ht="26.25" spans="1:10">
      <c r="A10" s="5"/>
      <c r="B10" s="12" t="s">
        <v>562</v>
      </c>
      <c r="C10" s="8"/>
      <c r="D10" s="8"/>
      <c r="E10" s="8"/>
      <c r="F10" s="8"/>
      <c r="G10" s="8"/>
      <c r="H10" s="8"/>
      <c r="I10" s="8"/>
      <c r="J10" s="8"/>
    </row>
    <row r="11" s="1" customFormat="1" ht="27" customHeight="1" spans="1:10">
      <c r="A11" s="5"/>
      <c r="B11" s="12" t="s">
        <v>563</v>
      </c>
      <c r="C11" s="8">
        <v>115971.78</v>
      </c>
      <c r="D11" s="8">
        <v>0</v>
      </c>
      <c r="E11" s="8">
        <v>0</v>
      </c>
      <c r="F11" s="8" t="s">
        <v>467</v>
      </c>
      <c r="G11" s="8"/>
      <c r="H11" s="8" t="s">
        <v>467</v>
      </c>
      <c r="I11" s="8" t="s">
        <v>467</v>
      </c>
      <c r="J11" s="8"/>
    </row>
    <row r="12" s="1" customFormat="1" ht="27" customHeight="1" spans="1:10">
      <c r="A12" s="5"/>
      <c r="B12" s="12" t="s">
        <v>626</v>
      </c>
      <c r="C12" s="8">
        <v>0</v>
      </c>
      <c r="D12" s="8">
        <v>766228</v>
      </c>
      <c r="E12" s="8">
        <v>766228</v>
      </c>
      <c r="F12" s="8" t="s">
        <v>467</v>
      </c>
      <c r="G12" s="8"/>
      <c r="H12" s="8" t="s">
        <v>467</v>
      </c>
      <c r="I12" s="8" t="s">
        <v>467</v>
      </c>
      <c r="J12" s="8"/>
    </row>
    <row r="13" s="1" customFormat="1" ht="15" customHeight="1" spans="1:10">
      <c r="A13" s="13" t="s">
        <v>627</v>
      </c>
      <c r="B13" s="13"/>
      <c r="C13" s="13"/>
      <c r="D13" s="13"/>
      <c r="E13" s="13"/>
      <c r="F13" s="13"/>
      <c r="G13" s="14" t="s">
        <v>628</v>
      </c>
      <c r="H13" s="14"/>
      <c r="I13" s="14"/>
      <c r="J13" s="14"/>
    </row>
    <row r="14" s="1" customFormat="1" ht="27" customHeight="1" spans="1:10">
      <c r="A14" s="13" t="s">
        <v>629</v>
      </c>
      <c r="B14" s="15" t="s">
        <v>630</v>
      </c>
      <c r="C14" s="15"/>
      <c r="D14" s="15"/>
      <c r="E14" s="15"/>
      <c r="F14" s="15"/>
      <c r="G14" s="16" t="s">
        <v>631</v>
      </c>
      <c r="H14" s="16"/>
      <c r="I14" s="16"/>
      <c r="J14" s="16"/>
    </row>
    <row r="15" s="1" customFormat="1" ht="15" customHeight="1" spans="1:10">
      <c r="A15" s="13" t="s">
        <v>569</v>
      </c>
      <c r="B15" s="13"/>
      <c r="C15" s="13"/>
      <c r="D15" s="17" t="s">
        <v>632</v>
      </c>
      <c r="E15" s="17"/>
      <c r="F15" s="17"/>
      <c r="G15" s="18" t="s">
        <v>633</v>
      </c>
      <c r="H15" s="18"/>
      <c r="I15" s="18"/>
      <c r="J15" s="18"/>
    </row>
    <row r="16" s="1" customFormat="1" ht="24.75" customHeight="1" spans="1:10">
      <c r="A16" s="19" t="s">
        <v>634</v>
      </c>
      <c r="B16" s="5" t="s">
        <v>576</v>
      </c>
      <c r="C16" s="9" t="s">
        <v>635</v>
      </c>
      <c r="D16" s="7" t="s">
        <v>570</v>
      </c>
      <c r="E16" s="4" t="s">
        <v>571</v>
      </c>
      <c r="F16" s="20" t="s">
        <v>572</v>
      </c>
      <c r="G16" s="21" t="s">
        <v>573</v>
      </c>
      <c r="H16" s="22" t="s">
        <v>622</v>
      </c>
      <c r="I16" s="22" t="s">
        <v>624</v>
      </c>
      <c r="J16" s="22" t="s">
        <v>636</v>
      </c>
    </row>
    <row r="17" s="1" customFormat="1" ht="14.25" spans="1:10">
      <c r="A17" s="19"/>
      <c r="B17" s="5"/>
      <c r="C17" s="8" t="s">
        <v>570</v>
      </c>
      <c r="D17" s="9" t="s">
        <v>578</v>
      </c>
      <c r="E17" s="4"/>
      <c r="F17" s="23" t="s">
        <v>579</v>
      </c>
      <c r="G17" s="24" t="s">
        <v>580</v>
      </c>
      <c r="H17" s="22"/>
      <c r="I17" s="22"/>
      <c r="J17" s="22"/>
    </row>
    <row r="18" s="1" customFormat="1" ht="15" customHeight="1" spans="1:10">
      <c r="A18" s="5" t="s">
        <v>637</v>
      </c>
      <c r="B18" s="9" t="s">
        <v>583</v>
      </c>
      <c r="C18" s="25" t="s">
        <v>638</v>
      </c>
      <c r="D18" s="26" t="s">
        <v>639</v>
      </c>
      <c r="E18" s="8">
        <v>50901400</v>
      </c>
      <c r="F18" s="17" t="s">
        <v>640</v>
      </c>
      <c r="G18" s="17">
        <v>16395413.3</v>
      </c>
      <c r="H18" s="17">
        <v>20</v>
      </c>
      <c r="I18" s="17">
        <v>18</v>
      </c>
      <c r="J18" s="17"/>
    </row>
    <row r="19" s="1" customFormat="1" ht="14.25" spans="1:10">
      <c r="A19" s="5"/>
      <c r="B19" s="7" t="s">
        <v>587</v>
      </c>
      <c r="C19" s="25" t="s">
        <v>641</v>
      </c>
      <c r="D19" s="27" t="s">
        <v>642</v>
      </c>
      <c r="E19" s="28">
        <v>1</v>
      </c>
      <c r="F19" s="17" t="s">
        <v>586</v>
      </c>
      <c r="G19" s="29">
        <v>1</v>
      </c>
      <c r="H19" s="17">
        <v>15</v>
      </c>
      <c r="I19" s="17">
        <v>15</v>
      </c>
      <c r="J19" s="17"/>
    </row>
    <row r="20" s="1" customFormat="1" ht="14.25" spans="1:10">
      <c r="A20" s="5"/>
      <c r="B20" s="7" t="s">
        <v>590</v>
      </c>
      <c r="C20" s="25" t="s">
        <v>643</v>
      </c>
      <c r="D20" s="27" t="s">
        <v>644</v>
      </c>
      <c r="E20" s="28">
        <v>1</v>
      </c>
      <c r="F20" s="17" t="s">
        <v>586</v>
      </c>
      <c r="G20" s="30">
        <v>1</v>
      </c>
      <c r="H20" s="17">
        <v>5</v>
      </c>
      <c r="I20" s="17">
        <v>5</v>
      </c>
      <c r="J20" s="17"/>
    </row>
    <row r="21" s="1" customFormat="1" ht="14.25" spans="1:10">
      <c r="A21" s="5"/>
      <c r="B21" s="4" t="s">
        <v>592</v>
      </c>
      <c r="C21" s="25" t="s">
        <v>645</v>
      </c>
      <c r="D21" s="27" t="s">
        <v>594</v>
      </c>
      <c r="E21" s="8"/>
      <c r="F21" s="17" t="s">
        <v>640</v>
      </c>
      <c r="G21" s="17"/>
      <c r="H21" s="17">
        <v>10</v>
      </c>
      <c r="I21" s="17">
        <v>8</v>
      </c>
      <c r="J21" s="17"/>
    </row>
    <row r="22" s="1" customFormat="1" ht="27" customHeight="1" spans="1:10">
      <c r="A22" s="5" t="s">
        <v>646</v>
      </c>
      <c r="B22" s="8" t="s">
        <v>647</v>
      </c>
      <c r="C22" s="25" t="s">
        <v>648</v>
      </c>
      <c r="D22" s="27" t="s">
        <v>649</v>
      </c>
      <c r="E22" s="28">
        <v>1</v>
      </c>
      <c r="F22" s="17" t="s">
        <v>586</v>
      </c>
      <c r="G22" s="30">
        <v>1</v>
      </c>
      <c r="H22" s="17">
        <v>10</v>
      </c>
      <c r="I22" s="17">
        <v>10</v>
      </c>
      <c r="J22" s="17"/>
    </row>
    <row r="23" s="1" customFormat="1" ht="39" spans="1:10">
      <c r="A23" s="5"/>
      <c r="B23" s="8" t="s">
        <v>650</v>
      </c>
      <c r="C23" s="25" t="s">
        <v>651</v>
      </c>
      <c r="D23" s="31" t="s">
        <v>594</v>
      </c>
      <c r="E23" s="10">
        <v>0.8</v>
      </c>
      <c r="F23" s="17" t="s">
        <v>586</v>
      </c>
      <c r="G23" s="17" t="s">
        <v>652</v>
      </c>
      <c r="H23" s="17">
        <v>10</v>
      </c>
      <c r="I23" s="17">
        <v>10</v>
      </c>
      <c r="J23" s="17"/>
    </row>
    <row r="24" s="1" customFormat="1" ht="39" spans="1:10">
      <c r="A24" s="5"/>
      <c r="B24" s="8" t="s">
        <v>653</v>
      </c>
      <c r="C24" s="25" t="s">
        <v>654</v>
      </c>
      <c r="D24" s="31" t="s">
        <v>594</v>
      </c>
      <c r="E24" s="10">
        <v>0.8</v>
      </c>
      <c r="F24" s="17" t="s">
        <v>586</v>
      </c>
      <c r="G24" s="17" t="s">
        <v>652</v>
      </c>
      <c r="H24" s="17">
        <v>6</v>
      </c>
      <c r="I24" s="17">
        <v>6</v>
      </c>
      <c r="J24" s="17"/>
    </row>
    <row r="25" s="1" customFormat="1" ht="26.25" spans="1:10">
      <c r="A25" s="5"/>
      <c r="B25" s="32" t="s">
        <v>655</v>
      </c>
      <c r="C25" s="33" t="s">
        <v>656</v>
      </c>
      <c r="D25" s="31" t="s">
        <v>594</v>
      </c>
      <c r="E25" s="34">
        <v>0.8</v>
      </c>
      <c r="F25" s="24" t="s">
        <v>586</v>
      </c>
      <c r="G25" s="24" t="s">
        <v>652</v>
      </c>
      <c r="H25" s="24">
        <v>4</v>
      </c>
      <c r="I25" s="24">
        <v>4</v>
      </c>
      <c r="J25" s="24"/>
    </row>
    <row r="26" s="1" customFormat="1" ht="15" customHeight="1" spans="1:10">
      <c r="A26" s="35" t="s">
        <v>657</v>
      </c>
      <c r="B26" s="36" t="s">
        <v>606</v>
      </c>
      <c r="C26" s="33" t="s">
        <v>658</v>
      </c>
      <c r="D26" s="37" t="s">
        <v>594</v>
      </c>
      <c r="E26" s="38">
        <v>0.8</v>
      </c>
      <c r="F26" s="39" t="s">
        <v>586</v>
      </c>
      <c r="G26" s="39" t="s">
        <v>652</v>
      </c>
      <c r="H26" s="39">
        <v>10</v>
      </c>
      <c r="I26" s="39">
        <v>6</v>
      </c>
      <c r="J26" s="39"/>
    </row>
    <row r="27" s="1" customFormat="1" ht="26.25" spans="1:10">
      <c r="A27" s="35"/>
      <c r="B27" s="39" t="s">
        <v>608</v>
      </c>
      <c r="C27" s="40"/>
      <c r="D27" s="41"/>
      <c r="E27" s="36"/>
      <c r="F27" s="36"/>
      <c r="G27" s="36"/>
      <c r="H27" s="36"/>
      <c r="I27" s="36"/>
      <c r="J27" s="36"/>
    </row>
    <row r="28" s="1" customFormat="1" ht="15" customHeight="1" spans="1:10">
      <c r="A28" s="5" t="s">
        <v>659</v>
      </c>
      <c r="B28" s="19"/>
      <c r="C28" s="42"/>
      <c r="D28" s="43"/>
      <c r="E28" s="43"/>
      <c r="F28" s="43"/>
      <c r="G28" s="43"/>
      <c r="H28" s="43"/>
      <c r="I28" s="43"/>
      <c r="J28" s="45"/>
    </row>
    <row r="29" s="1" customFormat="1" ht="24" customHeight="1" spans="1:10">
      <c r="A29" s="5" t="s">
        <v>660</v>
      </c>
      <c r="B29" s="8">
        <v>92</v>
      </c>
      <c r="C29" s="8"/>
      <c r="D29" s="8"/>
      <c r="E29" s="8"/>
      <c r="F29" s="8"/>
      <c r="G29" s="8"/>
      <c r="H29" s="8"/>
      <c r="I29" s="8" t="s">
        <v>661</v>
      </c>
      <c r="J29" s="46" t="s">
        <v>662</v>
      </c>
    </row>
    <row r="30" s="1" customFormat="1" spans="1:10">
      <c r="A30" s="44" t="s">
        <v>663</v>
      </c>
      <c r="B30" s="44"/>
      <c r="C30" s="44"/>
      <c r="D30" s="44"/>
      <c r="E30" s="44"/>
      <c r="F30" s="44"/>
      <c r="G30" s="44"/>
      <c r="H30" s="44"/>
      <c r="I30" s="44"/>
      <c r="J30" s="44"/>
    </row>
    <row r="31" s="1" customFormat="1" spans="1:10">
      <c r="A31" s="44" t="s">
        <v>664</v>
      </c>
      <c r="B31" s="44"/>
      <c r="C31" s="44"/>
      <c r="D31" s="44"/>
      <c r="E31" s="44"/>
      <c r="F31" s="44"/>
      <c r="G31" s="44"/>
      <c r="H31" s="44"/>
      <c r="I31" s="44"/>
      <c r="J31" s="44"/>
    </row>
    <row r="32" s="1" customFormat="1" spans="1:10">
      <c r="A32" s="44" t="s">
        <v>665</v>
      </c>
      <c r="B32" s="44"/>
      <c r="C32" s="44"/>
      <c r="D32" s="44"/>
      <c r="E32" s="44"/>
      <c r="F32" s="44"/>
      <c r="G32" s="44"/>
      <c r="H32" s="44"/>
      <c r="I32" s="44"/>
      <c r="J32" s="44"/>
    </row>
    <row r="33" s="1" customFormat="1" spans="1:10">
      <c r="A33" s="44" t="s">
        <v>666</v>
      </c>
      <c r="B33" s="44"/>
      <c r="C33" s="44"/>
      <c r="D33" s="44"/>
      <c r="E33" s="44"/>
      <c r="F33" s="44"/>
      <c r="G33" s="44"/>
      <c r="H33" s="44"/>
      <c r="I33" s="44"/>
      <c r="J33" s="44"/>
    </row>
    <row r="34" s="1" customFormat="1" spans="1:10">
      <c r="A34" s="44" t="s">
        <v>667</v>
      </c>
      <c r="B34" s="44"/>
      <c r="C34" s="44"/>
      <c r="D34" s="44"/>
      <c r="E34" s="44"/>
      <c r="F34" s="44"/>
      <c r="G34" s="44"/>
      <c r="H34" s="44"/>
      <c r="I34" s="44"/>
      <c r="J34" s="44"/>
    </row>
  </sheetData>
  <mergeCells count="54">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8:B28"/>
    <mergeCell ref="C28:J28"/>
    <mergeCell ref="B29:H29"/>
    <mergeCell ref="A30:J30"/>
    <mergeCell ref="A31:J31"/>
    <mergeCell ref="A32:J32"/>
    <mergeCell ref="A33:J33"/>
    <mergeCell ref="A34:J34"/>
    <mergeCell ref="A4:A5"/>
    <mergeCell ref="A6:A12"/>
    <mergeCell ref="A16:A17"/>
    <mergeCell ref="A18:A21"/>
    <mergeCell ref="A22:A25"/>
    <mergeCell ref="A26:A27"/>
    <mergeCell ref="B6:B7"/>
    <mergeCell ref="B16:B17"/>
    <mergeCell ref="C9:C10"/>
    <mergeCell ref="C26:C27"/>
    <mergeCell ref="D9:D10"/>
    <mergeCell ref="D26:D27"/>
    <mergeCell ref="E9:E10"/>
    <mergeCell ref="E16:E17"/>
    <mergeCell ref="E26:E27"/>
    <mergeCell ref="F26:F27"/>
    <mergeCell ref="G26:G27"/>
    <mergeCell ref="H6:H7"/>
    <mergeCell ref="H9:H10"/>
    <mergeCell ref="H16:H17"/>
    <mergeCell ref="H26:H27"/>
    <mergeCell ref="I16:I17"/>
    <mergeCell ref="I26:I27"/>
    <mergeCell ref="J16:J17"/>
    <mergeCell ref="J26:J27"/>
    <mergeCell ref="B4:D5"/>
    <mergeCell ref="F4:J5"/>
    <mergeCell ref="F6:G7"/>
    <mergeCell ref="I6:J7"/>
    <mergeCell ref="F9:G10"/>
    <mergeCell ref="I9:J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ax</cp:lastModifiedBy>
  <dcterms:created xsi:type="dcterms:W3CDTF">2025-08-11T02:10:00Z</dcterms:created>
  <dcterms:modified xsi:type="dcterms:W3CDTF">2025-08-25T07:12:27Z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2025-08-11T02:10:21.669Z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2052-11.1.0.10314</vt:lpwstr>
  </property>
</Properties>
</file>