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寻甸县" sheetId="1" r:id="rId1"/>
  </sheets>
  <definedNames>
    <definedName name="_xlnm._FilterDatabase" localSheetId="0" hidden="1">寻甸县!$A$3:$V$135</definedName>
    <definedName name="_xlnm.Print_Titles" localSheetId="0">寻甸县!$2:$3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Administrator00</author>
  </authors>
  <commentList>
    <comment ref="E32" authorId="0">
      <text>
        <r>
          <rPr>
            <b/>
            <sz val="9"/>
            <rFont val="宋体"/>
            <charset val="134"/>
          </rPr>
          <t>Administrator00:</t>
        </r>
        <r>
          <rPr>
            <sz val="9"/>
            <rFont val="宋体"/>
            <charset val="134"/>
          </rPr>
          <t xml:space="preserve">
</t>
        </r>
        <r>
          <rPr>
            <sz val="20"/>
            <rFont val="宋体"/>
            <charset val="134"/>
          </rPr>
          <t>民宗局项目</t>
        </r>
      </text>
    </comment>
  </commentList>
</comments>
</file>

<file path=xl/sharedStrings.xml><?xml version="1.0" encoding="utf-8"?>
<sst xmlns="http://schemas.openxmlformats.org/spreadsheetml/2006/main" count="1959" uniqueCount="691">
  <si>
    <t>寻甸县2026年巩固拓展脱贫攻坚成果和乡村振兴项目库拟入库公示表</t>
  </si>
  <si>
    <t>序号</t>
  </si>
  <si>
    <t>项目类型</t>
  </si>
  <si>
    <t>二级项目类型</t>
  </si>
  <si>
    <t>项目子类型</t>
  </si>
  <si>
    <t>项目名称</t>
  </si>
  <si>
    <t>项目地点</t>
  </si>
  <si>
    <t>项目投资概算</t>
  </si>
  <si>
    <t>项目建设内容</t>
  </si>
  <si>
    <t>项目绩效目标</t>
  </si>
  <si>
    <t>规划年度</t>
  </si>
  <si>
    <t>年度资金总额（计划）</t>
  </si>
  <si>
    <t>联农带农机制</t>
  </si>
  <si>
    <t>预计受益人数</t>
  </si>
  <si>
    <t>是否到户项目</t>
  </si>
  <si>
    <t>是否易地搬迁后扶项目</t>
  </si>
  <si>
    <t>是否劳动密集型产业</t>
  </si>
  <si>
    <t>项目主管部门</t>
  </si>
  <si>
    <t>是否纳入年度实施计划</t>
  </si>
  <si>
    <t>备注</t>
  </si>
  <si>
    <t>县（市）区</t>
  </si>
  <si>
    <t>乡镇</t>
  </si>
  <si>
    <t>村</t>
  </si>
  <si>
    <t>财政衔接资金</t>
  </si>
  <si>
    <t>其他资金</t>
  </si>
  <si>
    <t>三保障</t>
  </si>
  <si>
    <t>教育</t>
  </si>
  <si>
    <t>享受“雨露计划”职业教育补助</t>
  </si>
  <si>
    <t>雨露计划职业教育补助</t>
  </si>
  <si>
    <t>寻甸回族彝族自治县</t>
  </si>
  <si>
    <t>16个乡镇（街道）</t>
  </si>
  <si>
    <t>134个贫困村</t>
  </si>
  <si>
    <t>对全县16个乡镇（街道）脱贫家庭、未消除风险的防止返贫监测对象家庭中在校接受中、高等职业教育具有正式学籍的新成长劳动力，每年每人补助3000-5000元，以帮助其顺利完成学业。</t>
  </si>
  <si>
    <t>一是帮助学生顺利完成学业；二是缓解家庭教育支出压力；三是通过教育补助，有利于促进学生家庭和学生本人脱贫。预计受益3000户3000人，验收合格率100%，群众满意度95%。使用年限1年。</t>
  </si>
  <si>
    <t>是</t>
  </si>
  <si>
    <t>否</t>
  </si>
  <si>
    <t>县教育体育局</t>
  </si>
  <si>
    <t>就业项目</t>
  </si>
  <si>
    <t>乡村公益性岗位安置</t>
  </si>
  <si>
    <t>乡村公益性岗位</t>
  </si>
  <si>
    <t>寻甸</t>
  </si>
  <si>
    <t>177个村</t>
  </si>
  <si>
    <t>受益群众811户811人，验收合格率100%，满意度≥95%，使用年限1年。</t>
  </si>
  <si>
    <t>通过在全县16个乡镇新增乡村公益性岗位811个，帮助各乡镇（街道）解决脱贫劳动力和监测户就近就地就业811人，每户年工资性收入平均增加9600元。</t>
  </si>
  <si>
    <t>县人力资源和社会保障局</t>
  </si>
  <si>
    <t>脱贫劳动力跨省务工交通补助</t>
  </si>
  <si>
    <t>脱贫劳动力跨省务工交通补贴</t>
  </si>
  <si>
    <t>跨省务工稳岗三个月以上1000元/人、年，受益群众3500人。</t>
  </si>
  <si>
    <t>通过落实脱贫劳动力跨省务工交通补助政策，稳定我县脱贫劳动力外出务工规模，鼓励引导更多脱贫劳动力转移就业务工增收，健全农村脱贫劳动力就业帮扶长效机制。</t>
  </si>
  <si>
    <t>脱贫劳动力跨州市务工交通补助</t>
  </si>
  <si>
    <t>脱贫劳动力跨州市务工稳岗三个月以上500元/人、年，受益群众1500人。</t>
  </si>
  <si>
    <t>通过落实脱贫劳动力跨州市务工交通补助政策，稳定我县脱贫劳动力外出务工规模，鼓励引导更多脱贫劳动力转移就业务工增收，健全农村脱贫劳动力就业帮扶长效机制。</t>
  </si>
  <si>
    <t>脱贫劳动力技能培训</t>
  </si>
  <si>
    <t>2026年预计开展农村劳动力技能培训2000人次，进行脱贫劳动力技能培训补助。</t>
  </si>
  <si>
    <t>通过实施就业技能培训，脱贫劳动能力培训持证，提升就业创业竞争力，增加就业机会，促进脱贫人口增收。</t>
  </si>
  <si>
    <t>开展农村劳动力技能培训2000人次，进行脱贫劳动力技能培训补助。</t>
  </si>
  <si>
    <t>产业发展</t>
  </si>
  <si>
    <t>金融保险配套</t>
  </si>
  <si>
    <t>小额信贷贴息</t>
  </si>
  <si>
    <t>寻甸县</t>
  </si>
  <si>
    <t>全县16个乡镇（街道）</t>
  </si>
  <si>
    <t>2026小额信贷贴息资金</t>
  </si>
  <si>
    <t>受益7452户29476人，贷款贴息3年，贷款利率4.75，验收合格率100%，满意度95%，</t>
  </si>
  <si>
    <t>发展生产、增加收入</t>
  </si>
  <si>
    <t>县农业农村局</t>
  </si>
  <si>
    <t>生产项目</t>
  </si>
  <si>
    <t>种植业基地</t>
  </si>
  <si>
    <t>甸沙乡兴隆村委会民族团结进步示范村创建（兴隆村委会腊支村小组实施蔬菜大棚建设）</t>
  </si>
  <si>
    <t>甸沙乡</t>
  </si>
  <si>
    <t>兴隆村委会腊枝村</t>
  </si>
  <si>
    <t>投入资金100万元，建设项目3个。建设项目：
1.大棚建设40亩，综合单价2.3万元/亩，概算投资92万元；2.生产道路建设0.4km，综合单价3.75万元/㎞，概算投资1.5万元；3.配套设施，概算投资6.5万元。</t>
  </si>
  <si>
    <t>项目竣工验收移交后资产属于集体所有，并通过资产租赁、承包等模式壮大村集体经济，按投入资金总额不低于当年人民银行同期一年贷款基准利率收取租金。项目建设及投产后，带动村集体增收4万元，增加土地流转收入，促进种植结构调整，增加务工岗位,促进经济社会发展,铸牢中华民族共同体意识，受益群众731户2251人，改善生产生活条件，项目验收合格率100%，满意度95%,使用年限＞10年。</t>
  </si>
  <si>
    <t>1.流转土地40亩，群众增收4万元；2.解决就近临时务工20人，增加群众务工收入。3.蔬菜大棚出租，增加集体经济4万元。</t>
  </si>
  <si>
    <t>县民族宗教局</t>
  </si>
  <si>
    <t>甸沙乡花卉种植基地建设项目</t>
  </si>
  <si>
    <t>红果树村委会龙潭河</t>
  </si>
  <si>
    <t>花卉基地建设60亩，场地平整概算投资20万元；电力设施，概算投资40万元；200立方米蓄水池1个，概算投资15万元；水肥一体化系统，概算投资100万元；生产道路1.5公里，概算投资15万元；管理用房，概算投资15万元。合计概算投资205万元。</t>
  </si>
  <si>
    <t>项目竣工验收移交后资产属于集体所有，并通过资产租赁、承包等模式壮大村集体经济，按投入资金总额不低于当年人民银行同期一年贷款基准利率收取租金。项目建设及投产后，带动村集体增收8.2万元，增加土地流转收入，增加务工岗位,促进经济发展,受益群众433户1372人，改善生产生活条件，项目验收合格率100%，满意度95%,使用年限＞20年。</t>
  </si>
  <si>
    <t>壮大村集体经济收入，就业务工, 带动生产, 土地流转</t>
  </si>
  <si>
    <t>休闲农业与乡村旅游</t>
  </si>
  <si>
    <t>2026年甸沙乡苏撒坡村农文旅融合产业发展项目配套设施项目</t>
  </si>
  <si>
    <t>苏撒坡村委会苏撒坡村</t>
  </si>
  <si>
    <t>1、农文旅融合产业发展配套村内老房子改造，建筑面积560平方米，综合单价2500元/平方米，概算总投资140万元。2、室外配套设施，包含场地、室外挡墙支砌、台阶及水电配套设施等，概算投资20万元。概算总投资160万元。</t>
  </si>
  <si>
    <t xml:space="preserve">项目竣工验收移交后资产属于集体所有，并通过资产租赁、承包等模式壮大村集体经济，按投入资金总额不低于当年人民银行同期一年贷款基准利率收取租金。带动村集体增收6.4万元以上，项目实施有助于弘扬优秀少数民族传统文化，助推乡村文化旅游发展，增加村集体收入，提供就近就地务工岗位，吸引游客消费，带动当地经济发展，促进甸沙乡文旅融合发展。受益群众566户2113人，验收合格率100%，群众满意度≥98%，使用年限＞15年。    </t>
  </si>
  <si>
    <t>壮大村集体经济收入，就业务工</t>
  </si>
  <si>
    <t>乡村建设</t>
  </si>
  <si>
    <t>农村基础设施（含产业配套基础设施）</t>
  </si>
  <si>
    <t>农村道路建设（通村路、通户路、小型桥梁等）</t>
  </si>
  <si>
    <t>甸沙乡治租村委会村内道路建设项目</t>
  </si>
  <si>
    <t>治租村委会小治租、螃海箐</t>
  </si>
  <si>
    <t>1.挡墙支砌500m³，综合单价430元/m³，概算投资21.5万元；2.DN600涵管12米，概算投资0.3万元；道路硬化3000㎡，综合单价125元/㎡，概算投资37.5万元。合计投资59.3万元。</t>
  </si>
  <si>
    <t>通过项目的实施，解决群众出行困难，改善生产生活条件，助力产业发展。验收合格率100%，群众满意度≥95%，使用年限＞15年。</t>
  </si>
  <si>
    <t>解决群众出行困难，改善生产生活条件，助力产业发展。受益群众93户440人。</t>
  </si>
  <si>
    <t>凤合镇鲜切花高标准钢架大棚建设项目</t>
  </si>
  <si>
    <t>凤合镇</t>
  </si>
  <si>
    <t>龙池村委会</t>
  </si>
  <si>
    <t>投入资金907万元，建设内容：1.新建鲜切花高标准钢架大棚30亩，27万/亩，概算投资810万，土方开挖回填概算投资97万。</t>
  </si>
  <si>
    <t>项目竣工验收移交后资产属于集体所有，依托云南佰盛美花卉有限责任公司，通过资产租赁、承包等模式壮大村集体经济，按投入资金总额不低于当年人民银行同期一年贷款基准利率收取租金。项目建设及投产后，带动村集体增收40万元左右，增加土地流转收入，增加务工岗位,促进经济发展,受益群众825户3743人，改善生产生活条件，项目验收合格率100%，满意度大于95%,使用年限大于20年。</t>
  </si>
  <si>
    <t>凤合镇民族团结进步示范镇创建（凤合镇积水村种植业基地冷链分捡中心建设）</t>
  </si>
  <si>
    <t>积水村委会</t>
  </si>
  <si>
    <t>投入资金500万元，建设内容：1.新建冷藏周转房屋1000平方米，2000元/平方米，概算投资200万元；2.冷库设备（含制冷压缩机组、冷风机、控制系统、安装辅材）6套，25万元/套，概算投资150万元；3.变压器250kw,1座26万元/座；4.场地硬化1500平方米,120元/平方米，概算投资18万元；5.桥面扩宽（宽5米长11米），概算投资27万;6.80吨地磅1台，18万;7.围墙150米，400元/米，概算投资6万；8.挡墙支砌143立方，350元/立方，概算投资5万；9.污水处理（污水池、垃圾房、排污管等设施）概算投资50万元。</t>
  </si>
  <si>
    <t>项目竣工验收移交后资产属于集体所有，并通过资产租赁、承包等模式壮大村集体经济，按投入资金总额不低于当年人民银行同期一年贷款基准利率收取租金。项目建设及投产后，带动村集体增收20万元左右，增加土地流转收入，增加务工岗位,促进经济发展,受益群众920户3995人，改善生产生活条件，项目验收合格率100%，满意度大于95%,使用年限大于20年。</t>
  </si>
  <si>
    <t>新型农村集体经济发展项目</t>
  </si>
  <si>
    <t>凤合镇龙池村委会种植业基地分捡中心建设项目</t>
  </si>
  <si>
    <t>投入资金560万元，建设内容：1.新建冷藏周转房屋（层高5米，框架结构）1200平方米，2000元/平方米，概算投资240万元；2.变压器250kw,1座25万元/座；3.分拣车间1505平方，1200元/平方，概算投资180.6万；4.场地硬化2492平方，120元/平方，概算投资29.9万；5.污水处理设施概算投资25万；6.土方开挖及回填，概算投资35万，7.附属设施（排水系统，供水系统）24.5万。</t>
  </si>
  <si>
    <t>项目竣工验收移交后资产属于村集体所有，并通过资产租赁、承包等模式壮大村集体经济，按投入资金总额不低于当年人民银行同期一年贷款基准利率收取租金。项目建设及投产后，带动村集体增收20万元左右，增加土地流转收入，增加务工岗位,促进经济发展,受益群众825户3743人，改善生产生活条件，项目验收合格率100%，满意度大于95%,使用年限大于20年。（该项目用地为符合规划的建设用地）</t>
  </si>
  <si>
    <t>县委组织部</t>
  </si>
  <si>
    <t>凤合镇大箐村委会青储饲料中转中心</t>
  </si>
  <si>
    <t>大箐村委会</t>
  </si>
  <si>
    <t>场地硬化1200平方米，120元/平方米，概算投资14.4万；大棚817平方米，800元/平方米，概算投资65.36万；地磅秤1台/30吨，概算投资8万元。合计概算投资87.76万元。</t>
  </si>
  <si>
    <t>项目竣工验收移交后资产属于集体所有，并通过资产租赁、承包等模式壮大村集体经济，按投入资金总额不低于当年人民银行同期一年贷款基准利率收取租金。项目建设及投产后，带动村集体增收3.2万元左右，增加土地流转收入，增加务工岗位,促进经济发展,受益群众707户2983人，改善生产生活条件，项目验收合格率100%，满意度大于95%,使用年限大于15年。</t>
  </si>
  <si>
    <t>凤合镇合理村委会小河箐民族团结进步示范村创建</t>
  </si>
  <si>
    <t>小河箐</t>
  </si>
  <si>
    <t>投入资金100万元，建设项目3个。建设项目：1.道路硬化3600平方米，120元/平方米，概算投资43.2万元；2.桥面扩宽长6米，宽4米，概算投资39万元；3.新建单边沟218米（高2.1米），410元/米，概算投资17.8万元，合计概算投资100万元。</t>
  </si>
  <si>
    <t>通过项目实施,完善合理村委会戈利卡村与小河箐结合点的基础设施，项目以铸牢中华民族共同意识为目标，改善生产生活条件，助力产业发展。受益群众317户860人，验收合格率100%，群众满意度大于95%，使用年限大于15年。</t>
  </si>
  <si>
    <t>改善生产生活条件，就业务工, 带动生产。</t>
  </si>
  <si>
    <t>凤合镇集城村委会大书米丹民族团结进步示范村创建</t>
  </si>
  <si>
    <t>大书米丹</t>
  </si>
  <si>
    <t>投入资金100万元，建设项目2个。建设项目：1.在集城村委会大书米丹村村小组村内道路硬化7535平方米120元/平方米，概算投资90.42万元；2.挡墙建设299.375立方，320元/立方，概算投资9.58万元。</t>
  </si>
  <si>
    <t>通过项目的实施，解决群众出行困难，改善生产生活条件，提升村内人居环境，助力产业发展。铸牢中华民族共同体意识。受益群众286户1149人，验收合格率100%，群众满意度大于95%，使用年限大于15年。</t>
  </si>
  <si>
    <t>龙池村委会凤家河村、大冲村内道路硬化</t>
  </si>
  <si>
    <t>龙池村委会凤家河村、大冲村内道路硬化4510平方米，120元/平方米，概算投资54.12万元，三面光盖板沟66米（0.8m*1m），700元/米，概算投资4.62万元。</t>
  </si>
  <si>
    <t>通过项目的实施，解决群众出行困难，改善生产生活条件，提升村内人居环境，助力产业发展。受益群众270户1026人，验收合格率100%，群众满意度大于95%，使用年限大于15年。</t>
  </si>
  <si>
    <t>发来古村委会、新城村委会道路塌方应急修复项目</t>
  </si>
  <si>
    <t>发来古村委会、新城村委会</t>
  </si>
  <si>
    <t>1.老李凹村至老李凹水库路段修复内容：三面光沟渠（40cm×50cm）64m,430元/米，概算投资2.8万元;三面光沟渠（30cm×40cm）24m,360元/米,概算投资0.9万元;单边沟（高50cm）55m,180元/米,概算投资1.0万元,;路面垫高,300m²,140元/平方米,概算投资4.2万元;清淤,人机配合,600m³,45元/米,概算投资2.7万元;DN800涵管14m,680元/米,概算投资1.0万元,;DN600涵管14m,470元/米,概算投资0.7万元;沉砂池（2m×2m）1个,概算投资0.5万元;合计：13.6万元。
2.新建老李凹村生产桥梁，长：5米，宽：4米，及桥梁附属，概算投资18万元。                              3.新城村委会则鲁村道路修复： 毛石混凝土挡土墙：473.60m³，480元/m³，概算投资22.7328万元； 软基毛石换填：60m³，120元m³，概算投资0.72万元；新建涵管：DN800，数量8m，590元/m，概算投资0.472万元；4 路面破除及恢复180.00m²，130元/m²，概算投资2.34万元；5 防撞护栏26.00m，720元/m，概算投资1.872万元；6 挖土方380.00m³，9元/m³，概算投资0.342万元；7 填土方190.00m³，12元/m³，概算投资0.228万元。概算投资28.71万。4.零星破损路面修复1200平方米，120元/平方米，概算投资14.4万元。</t>
  </si>
  <si>
    <t>通过项目的实施，解决群众出行困难，改善生产生活条件，提升村内人居环境，助力产业发展。受益群众326户1326人，验收合格率100%，群众满意度大于95%，使用年限大于15年。</t>
  </si>
  <si>
    <t>解决通行困难问题，消除安全隐患。改善生产生活条件，就业务工, 带动生产。</t>
  </si>
  <si>
    <t>驻基村应急保障修复项目</t>
  </si>
  <si>
    <t>驻基村委会田边、石头坡、大村</t>
  </si>
  <si>
    <t>1.田边村塌方修复：长25米的塌方，水泥路面悬空0.5米，190立方米混凝土挡墙，480元/立方米，概算投资9.12万，土方开挖回填440立方，20元/立方，概算投资0.88万。概算投资10万。     2.大村新建混泥土挡墙挡 240立方 ，420元/立方，概算投资10.08万。围栏35米，470元/米，概算投资1.645万，概算投资11.725万。                3.石头坡村小组新修建一座50立方米的蓄水池，800元/立方，概算投资4万元；新建1500米DN40镀锌钢管,48元/米，概算投资7.2万，土方开挖回填400立方，20元/立方，概算投资0.8元。概算投资12万元。
4.田边村新建DN32镀锌钢管5000米，总长度45元/米，概算投资25万。       5.零星破损路面修复500平方米，120元/平方米，概算投资6万元。</t>
  </si>
  <si>
    <t>通过项目的实施，消除47户农户221人安全出行隐患问题，解决田边村，石头坡村190户861人饮水困难问题。验收合格率100%，群众满意度95%，使用年限大于10年。</t>
  </si>
  <si>
    <t>消除出行安全隐患问题，缓解水资源供需矛盾，解决当地农灌用水和农村生活用水困难问题，保障村民生产生活</t>
  </si>
  <si>
    <t>农业农村局</t>
  </si>
  <si>
    <t>饮水安全</t>
  </si>
  <si>
    <t>凤合镇积水村、牛街村管网修复更换项目</t>
  </si>
  <si>
    <t>积水村委会、牛街村委会交守村</t>
  </si>
  <si>
    <t>1.管材修复更换：DN100镀锌管2993m，单价90元/米，DN80镀锌管2258m，单价64元/米，概算投资33.2882万元；2.管材配件修复更换：D100镀锌管配件653个，单价30元/个；D80镀锌管配件716个，单价20元/个；DN100闸阀3个，单价350元/个；DN80闸阀6个，单价220元/个；法兰盘12个，单价30元/个，概算投资3.664万元；3.其它：水泥地开凿修复896m，54元/米；土方开挖337m³，单价13元/m³；土方回填259m³，单价12元/m³，概算投资5.5873万元。以上三项概算总投资50.6395万元。</t>
  </si>
  <si>
    <t>通过项目实施，将有效解决积水村委会、牛街村委会辖区内部分供水管道因年久老化导致的频繁漏水问题，显著提升供水系统的稳定性和可靠性，受益群众860户4496人。验收合格率100%，满意度95%，使用年限大于15年。</t>
  </si>
  <si>
    <t>解决群众生产生活用水问题，提升饮水质量，保障饮水安全</t>
  </si>
  <si>
    <t>县水务局</t>
  </si>
  <si>
    <t>人居环境整治</t>
  </si>
  <si>
    <t>村容村貌提升</t>
  </si>
  <si>
    <t>多姑村委会岔河村村容村貌提升项目</t>
  </si>
  <si>
    <t>多姑村委会</t>
  </si>
  <si>
    <t>岔河村村内道路硬化2500平方米，单价120元/平方米，概算投资30万元，挡墙200立方米，350元/立方米，概算投资7万元，污水沟462.5米，单价400元/平方米，概算投资18.5万元。桥面扩宽及加固2米，概算投资5万元。民风民俗示范点建设12个，1万元/个，概算投资12万元。以上合计72.5万。</t>
  </si>
  <si>
    <t>通过该项目实施，提升村内人居环境，改善村容村貌，改善生产生活条件，受益64户278人。验收合格率100%，满意度95%，使用年限大于15年。</t>
  </si>
  <si>
    <t>提升村内人居环境，改善村容村貌，改善生产生活条件。</t>
  </si>
  <si>
    <t>大箐村委会大箐村村容村貌提升项目</t>
  </si>
  <si>
    <t>村内道路修复1500平方米，120元/平方米，概算投资18万元，路面破除900平方米，30元/平方米，概算投资2.7万元；沟底硬化400平方米，50元/平方米，概算投资2万元；盖板沟（60 cm*600cm)500米，600元/米，概算投资30万元；盖板沟（60 cm*800cm)350米，700元/米，概算投资24.5万元；新建垃圾房1座，概算投资2万元；</t>
  </si>
  <si>
    <t>通过该项目实施，提升村内人居环境，改善村容村貌，改善生产生活条件，受益707户2893人。验收合格率100%，满意度95%，使用年限大于15年。</t>
  </si>
  <si>
    <t>养殖业基地</t>
  </si>
  <si>
    <t>功山村委会白羽鸡养殖项目</t>
  </si>
  <si>
    <t>功山镇</t>
  </si>
  <si>
    <t>功山村</t>
  </si>
  <si>
    <t>新建白羽鸡养殖厂房4座。其中：
1.土石方工程，每座大棚1200立方米，概算4万元，共计16万元；2.砌筑工程，每座大棚260立方米，概算18万元，共计72万元；3.混凝土工程，每座大棚162立方米混凝土及6吨钢筋，概算15万元，共计60万元；4.钢结构，每座大棚40吨，概算54万元，共计216万元；5.屋面工程，每座大棚1400平方米，概算17万元，共计68万元；6.门窗工程，每座大棚52平方米，概算3万元，共计12万元；7.墙面及楼面，每座大棚4500平方米，概算20万元，共计80万元；8.每座大棚散水90平方米，排水沟215米，概算9万元，共计36万元。合计概算资金560万元。</t>
  </si>
  <si>
    <t>项目建成后，受益199户628人，每年预计可实现村集体经济收益增加25.2万元。验收合格率100%，满意度95%以上，使用年限大于20年。</t>
  </si>
  <si>
    <t>项目建成后，受益199户628人，解决群众生产生活困难，带动群众参与养殖，提高群众收入。</t>
  </si>
  <si>
    <t>功山村委会蔬菜分拣中心建设项目</t>
  </si>
  <si>
    <t>新建分拣中心4座，每座占地面积1320平方米，其中冷冻区450平方米，分拣区750平方米；单价180万元/座，管理用房及其附属设施建设。概算资金800万。</t>
  </si>
  <si>
    <t>项目建成后，受益235户685人，每年预计可实现村集体经济收益增加30万元左右。验收合格率100%，满意度95%以上，使用年限大于20年。</t>
  </si>
  <si>
    <t>解决群众生产生活困难，带动群众参与种养殖与蔬菜分拣工作，提高群众收入。</t>
  </si>
  <si>
    <t>哨上村委会蔬菜种植项目</t>
  </si>
  <si>
    <t>哨上村</t>
  </si>
  <si>
    <t>建设蔬菜种植基地200亩，每亩投资2万元，合计概算投资400万元。</t>
  </si>
  <si>
    <t>解决群众生产难题，改善134户448人生产生活条件，验收合格率100%，满意度95%，使用年限大于10年</t>
  </si>
  <si>
    <t xml:space="preserve">收入用于各村委会壮大村集体经济和滚动发展村集体经济，带动就业务工, 带动生产, 土地流转等，大大增加当地村民的收入。
</t>
  </si>
  <si>
    <t>光伏电站建设</t>
  </si>
  <si>
    <t>功山镇菜地村委会菜地民族团结进步示范村创建（菜地村光伏发电）项目</t>
  </si>
  <si>
    <t>菜地村</t>
  </si>
  <si>
    <t>建设项目：新建太阳能发电系统一套，建设面积约900平方米,可安装320块光伏板。1.投资80万元，用于采购光伏板320块，光伏发电板采用单片组件功率550瓦，逆变器、并网箱、配电箱、电缆、桥架等变配电设施；2.投资15万元，建设钢架，钢结构支架选用 50mm×50mm、80mm×80mm 热镀锌方管焊接组成，支架、水槽等；投资5万元，建设逆变器、并网箱、配电箱、电缆等设施。合计概算投资100万元。</t>
  </si>
  <si>
    <t>项目建成后资产属于集体所有，该项目的实施，通过不断带动群众增收以及发展壮大村集体经济收入，进一步强化功山镇菜地村委会“铸牢中华民族共同体”意识，“赋予所有改革发展以'三个意义’”，项目受益群众3039人，其中建档立卡户及监测户740人，项目验收合格率100%，群众满意度大于95%。</t>
  </si>
  <si>
    <t>收入用于各村委会壮大村集体经济和滚动发展村集体经济，带动就业务工, 带动生产, 土地流转等，大大增加当地村民的收入。</t>
  </si>
  <si>
    <t>功山镇棵松村委会棵松民族团结进步示范村创建（棵松村家禽养殖产业易地发展项目）</t>
  </si>
  <si>
    <t>棵松村</t>
  </si>
  <si>
    <t>投入资金100万元，新建家禽养殖双层钢架大棚1座。其中：1.土石方工程1200立方米，概算4万元；2.砌筑工程101立方米，概算7万元；3.混凝土工程162立方米混凝土及6吨钢筋，概算15万元；4.钢结构40吨，概算54万元；5.墙面及楼面4500平方米，概算20万元。合计概算资金100万元。</t>
  </si>
  <si>
    <t>建成后资产属于集体所有，该项目的实施，带动当地群众参与养殖及务工，通过不断带动群众增收以及发展壮大村集体经济收入，进一步强化功山镇棵松村委会“铸牢中华民族共同体”意识，“赋予所有改革发展以'三个意义’”，铸牢中华民族共同体意识，项目受益群众2536人，其中建档立卡户及监测户749人，项目验收合格率100%，群众满意度大于95%。</t>
  </si>
  <si>
    <t>汪家山村蓝莓种植项目</t>
  </si>
  <si>
    <t>八岔哨村</t>
  </si>
  <si>
    <t>蓝莓种植基地100亩，每亩投资5万元，预计投资500万元；引水管网及其附属设施建设100万元。合计概算投资600万元。</t>
  </si>
  <si>
    <t>项目建成后，受益614户1906人，每年预计可实现村集体经济收益增加25万元左右。验收合格率100%，满意度95%以上，使用年限大于20年。</t>
  </si>
  <si>
    <t>解决群众生产生活困难，带动群众参与种养殖工作，提高群众收入。</t>
  </si>
  <si>
    <t>寻甸县河口镇北大营村委会北大营民族团结进步示范村创建（北大营养马场建设项目）</t>
  </si>
  <si>
    <t>河口镇</t>
  </si>
  <si>
    <t>北大营村委会</t>
  </si>
  <si>
    <t>主体大棚工程，面积2660㎡，单价135.8元/㎡，概算投入36.12万元；种植槽2000m，单价105元/米，概算投入21万元；水肥系统设备1项，概算投入15万元；加温系统1项，概算投入15万元；土方开挖3000方，单价10元/立方米，概算投入3万元；水、电等设施1项，概算投入9.88万元。
合计概算投入100万元。</t>
  </si>
  <si>
    <t>项目建成后资产属于集体所有，项目建成后，不断铸牢辖区居民中华民族共同体意识，通过职业技能培训60余人，提升农户职业技能，可增加务工岗位10余个，可壮大村集体经济，土地流转4亩，受益群众787户3103人，验收合格率100%，满意度≥95%，使用年限≥15年。</t>
  </si>
  <si>
    <t>将北大营周边骑马点资源整合，把散户散养变为集中统一规划运营，进一步发展壮大北大营村委会集体经济，为10余户养马农户增加经营性收入；发展北大营村委会文旅产业，增加旅游业创新旅游产品，吸引游客到北大营吃住玩，带动周边农户增加经营性收入。</t>
  </si>
  <si>
    <t>产业服务支撑</t>
  </si>
  <si>
    <t>科技服务</t>
  </si>
  <si>
    <t>寻甸北大营村播小院改造项目</t>
  </si>
  <si>
    <t xml:space="preserve">
村播培训室建设，面积144.3㎡，单价1000元/㎡，概算投入14.43万元；村播公寓建设，面积247.7㎡，单价1000元/㎡，概算投入24.77万元；村播小院配套设施，概算投入23.8万元。
合计概算投入63万元。</t>
  </si>
  <si>
    <t>通过寻甸北大营村播小院改造项目，打造农村电商孵化基地，培育农村电商人才，促进就业务工；带动农户农特产品销售，增加群众收入，提升联农带农效益，受益群众240户920人；壮大村集体经济收入，培育“懂管理，会经营”的乡土人才。该项目验收合格率100%，满意度≥95%，使用年限≥15年。</t>
  </si>
  <si>
    <t>带动务工，农特产品促销，群众增收。</t>
  </si>
  <si>
    <t>县委宣传部</t>
  </si>
  <si>
    <t>配套设施项目</t>
  </si>
  <si>
    <t>小型农田水利设施建设</t>
  </si>
  <si>
    <t>寻甸县河口镇农业灌溉设施完善项目</t>
  </si>
  <si>
    <t>白石岩村委会</t>
  </si>
  <si>
    <t>新建钢筋混凝土动力取水口1座，概算投入35万元；新建钢筋混凝土引水取水口1座，概算投入5万元；Φ720*7mm螺旋钢管动力管道铺设1650m，单价1275元/m，概算投入210万元；Φ133*6mm无缝钢管输水管道4000m，单价255元/m，概算投入102万元；Φ133*4mm无缝钢管无缝钢管输水管道1720m，单价173元/m，概算投入29.76万元；Φ90*4.3mm聚乙烯（PE）管材分水管道12000m，单价75元/m，概算投入90万元；安装智能水表750个，单价350元/个，概算投入26.25万元；安装自然能提水设备1套，概算投入200万元；Φ110*4.2mm聚乙烯（PE）管材引水管道1100m，单价70元/m，概算投入7.7万元；1000m³钢筋混凝土高位水池1座，概算投入47万元；框架结构设备房1座，概算投入45万元。
合计概算投入798万元。</t>
  </si>
  <si>
    <t>通过项目建设，解决辖区人畜饮水困难，优化辖区村组烤烟灌溉系统，提升烤烟种植的质量和产量，降低农户成本支出增加农户收入，有效提升联农带农成效，受益群众726户2585人，，验收合格率100%，满意度≥95%，使用年限≥20年。</t>
  </si>
  <si>
    <t>带动周边农户发展种养殖业，促进农户增收致富，解决农户种植烤烟缺水的现状，促进村集体经济发展，其他。</t>
  </si>
  <si>
    <t>农村基础设施</t>
  </si>
  <si>
    <t>农村道路建设（含通村路、通户路、小型桥梁）</t>
  </si>
  <si>
    <t>河口镇米德卡金发村道路硬化项目</t>
  </si>
  <si>
    <t>米德卡村委会</t>
  </si>
  <si>
    <t>金发村道路硬化，规格1240m*3.5m，面积4340㎡，单价145元/㎡，概算投入62.93万元。
合计概算投入62.93万元。</t>
  </si>
  <si>
    <t>项目竣工验收移交后资产属于集体所有，解决群众出行难问题，改善生产生活条件，提升人居环境，验收合格率100%，满意度98%，使用年限大于15年。</t>
  </si>
  <si>
    <t>带动生产，其他。</t>
  </si>
  <si>
    <t>河口镇白石岩凹子村通村道路硬化项目</t>
  </si>
  <si>
    <t>白石岩凹子村</t>
  </si>
  <si>
    <t>深凹子村小组大石盆至长箐梁子村内道路硬化，规格1000m*3.5m，面积3500㎡，单价145元/㎡，概算预计投入50.75万元。
合计概算投入50.75万元。</t>
  </si>
  <si>
    <t>通过农村道路硬化项目，有效解决辐射片区农户生产生活问题，受益群众695户2495人，验收合格率100%，满意度≥95%，使用年限长期。</t>
  </si>
  <si>
    <t>产业路、资源路、旅游路建设</t>
  </si>
  <si>
    <t>河口镇白石岩农业机耕道路建设项目</t>
  </si>
  <si>
    <t>白石岩</t>
  </si>
  <si>
    <t>改扩建白石岩村委会农业机耕道路，规格6200m*3.5m，单价100元/m，其中改扩建白石岩上村民小组农业机耕道岔路口至老山槽子1500m*3.5m，面积5250㎡；改扩建湾子石门坎至黄家坟机耕道1000m*3.5m，面积3500㎡；改扩建老房子至白泥塘机耕道2700m*3.5m，面积9450㎡；左口山村口至对门1000m*3.5m，面积3500㎡。
合计概算投入62万元。</t>
  </si>
  <si>
    <t>通过生产道路建设，有效提升辐射北大营片区，解决农户生产生活问题，受益群众231户1360人村民带来入户便利，验收合格率100%，满意度≥95%，使用年限≥15年。</t>
  </si>
  <si>
    <t>河口镇营河村委会筲箕凹村人居环境提升项目</t>
  </si>
  <si>
    <t>营河村委会</t>
  </si>
  <si>
    <t>道路硬化维修提升，长600m，宽4m，总计2400㎡，单价120元/㎡，概算投入28.8万元；新建雨污分流管网800m，单价800元/m，合计64万元；新建村内三池污水处理系统，包括沉淀池、厌氧池和调蓄池，概算投入60万元；新建公厕一座，概算投入25万元；村内垃圾收集转运基础设施，概算15万元。
合计概算投入192.8万元。</t>
  </si>
  <si>
    <t>项目建成后资产属于集体所有，通过项目建设促使农村生活污水治理率不断提升，乱倒乱排现象得到有效管控；实现农村生活垃圾实现无害化处理，村庄环境达到“干净、卫生、整洁”的标准；加强农村基础设施建设，提升村容村貌品质。受益群众33户105人，验收合格率100%，满意度≥95%，使用年限20年。</t>
  </si>
  <si>
    <t>鸡街镇云岭鲜生蔬菜示范种植基地建设项目</t>
  </si>
  <si>
    <t>鸡街镇</t>
  </si>
  <si>
    <t>南海村委会</t>
  </si>
  <si>
    <t>投入1500万元建设鸡街镇云岭鲜生蔬菜示范种植基地，建设高标准蔬菜大棚1000亩及附属设施。</t>
  </si>
  <si>
    <t>项目竣工验收后移交后资产属于集体所有，并通过资产租赁模式壮大村集体经济，按投入资金总额不低于投资当期人民银行同期一年贷款基准利率收取租金，带动村集体经济增收45万元以上，带动当地群众就近就地务工，为有劳动能力的低收入群体增加收入，受益群众不低于14户28人，验收合格率100%，满意度≥95%，使用年限大于20年。</t>
  </si>
  <si>
    <t>壮大村集体经济收入，就业务工, 带动生产</t>
  </si>
  <si>
    <t>鸡街镇南海村委会大石洞村食用菌种植基地建设项目</t>
  </si>
  <si>
    <t>南海村委会大石洞村</t>
  </si>
  <si>
    <t>1.新建种烤兼用房80座，9.83万元/座，概算投资786.4万元；2.120m³冷库9座，概算投资40.6万元；3.安装1250KVA SCB13级常规铜芯干式变压器1台，概算投资136万元；4.附属设施建设12.6万元。概算总投资975.6万元。</t>
  </si>
  <si>
    <t>项目竣工验收后移交后资产属于集体所有，并通过资产租赁模式壮大村集体经济，按投入资金总额不低于投资当期人民银行同期一年贷款基准利率收取租金，带动村集体经济增收35万元以上，带动当地群众种植食用菌，为有劳动能力的低收入群体增加收入，受益群众不低于14户28人，验收合格率100%，满意度≥95%，使用年限大于20年。</t>
  </si>
  <si>
    <t>加工流通项目</t>
  </si>
  <si>
    <t>农产品仓储保鲜/冷链基础设施建设</t>
  </si>
  <si>
    <t>鸡街镇拖姑村委会万寿菊分拣中心建设项目</t>
  </si>
  <si>
    <t>拖姑村委会</t>
  </si>
  <si>
    <t>1.新建制粒车间（钢结构）750㎡，1400元/㎡，概算投资105万元；2.新建管理用房260㎡，2400元/㎡，概算投资62.4万元；3.新建10m³化粪池，2000元/m³，概算投资2万元；4.新建沉淀池1个，概算投资4.68万元；5.新建污水收集池1个，概算投资26.1万元；6.新建发酵池1个，概算投资6.1万元；7.浆砌石挡墙350m³，概算投资13.65万元；8.场地硬化850㎡，概算投资10.2万元；9.室外给排水，概算投资4万元；10.室外电气工程，概算投资3万元；11.新建围墙240m，概算投资13.5万元；12安装500KVA变压器1台，概算投资28万元；13.场地平整，概算投资10.8万元。概算总投资289.43万元。</t>
  </si>
  <si>
    <t>项目竣工验收后移交后资产属于集体所有，并通过资产租赁模式壮大村集体经济，按投入资金总额不低于投资当期人民银行同期一年贷款基准利率收取租金，带动村集体经济增收8.5万元以上。带动当地群众种植万寿菊，平均每亩为农户增收1000元以上，受益群众274户1166人，验收合格率100%，满意度≥95%，使用年限大于20年。</t>
  </si>
  <si>
    <t>壮大村集体经济、带动生产，产销对接。</t>
  </si>
  <si>
    <t>鸡街镇四哨高原火腿示范基地建设项目</t>
  </si>
  <si>
    <t>四哨村委会</t>
  </si>
  <si>
    <t>1.新建厂房2000㎡，2600元/㎡，概算投资580万元；
2.新建管理用房500㎡，1200元/㎡，概算投资60万元；
3.新建厕所1座（80㎡），1200元/㎡，概算投资14万元；
4.新建保鲜库房600㎡，1100元/㎡，概算投资66万元；
5.附属设施建设，概算投资80万元。概算总投资800万元。</t>
  </si>
  <si>
    <t>项目竣工验收移交后资产属于集体所有，并通过资产租赁模式壮大村集体经济，按投入资金总额不低于投资当期人民银行同期一年贷款基准利率收取租金。带动村集体增收35万元以上，进一步壮大村集体经济，受益群众不低于9户26人，验收合格率100%，满意度≥95%，使用年限大于20年。</t>
  </si>
  <si>
    <t>鸡街镇北屏村委会抓地龙村云岭牛养殖示范基地产业发展道路建设项目</t>
  </si>
  <si>
    <t>北屏村委会抓地龙村云</t>
  </si>
  <si>
    <t>1.路面硬化12077㎡（含错车道、弯道加宽），碎石垫层厚15cm，C25砼路面厚度20cm，概算投资150.97万元；2.DN600全包封涵管52m，概算投资4.16万元；3.0.6m*0.6m排水沟550m，概算投资6.6万元；4.浆砌挡土墙51m³，概算投资1.95万元；5.新建护肩墙7.8m³，概算投资0.5万元；6.土方开挖、回填，概算投资8.5万元；7.原砼路面破除修复220㎡，概算投资3.1万元；8.30㎝碎石土路肩2706㎡，概算投资8.12万元；总投资183.47万元。</t>
  </si>
  <si>
    <t>项目建成后，有效解决功山羊、云岭牛养殖基地饲草料、牛、羊等运输困难问题，同时解决群众生产生活出行困难问题。受益群众774户3024人验收合格率100%，满意度95%，使用年限大于15年。</t>
  </si>
  <si>
    <t>改善生产生活条件，便于群众生产生活</t>
  </si>
  <si>
    <t>鸡街镇四哨野歌山产业发展基础设施建设项目</t>
  </si>
  <si>
    <t>四哨野歌山</t>
  </si>
  <si>
    <t>1.新建DN220机井（219开孔、168套管，400m深）一眼，概算投资28万元；
2.安转提水系统一套，概算投资7.37万元；
3.新建DN40镀锌配水主管300m，52元/m，概算投资1.56万元；新建DN32供水管160m，40元/m，概算投资0.64万元；新建DN25引水管700m，30元/m,概算投资2.1万元，合计概算投资4.3万元；
4.新建150m³蓄水池1座，概算投资15万元；
5.安装630kva变压器1台及输电线路建设，概算投资102.5万元；
6.新建道路侧沟0.8m*0.8m盖板沟1000m，概算投资40.2万元；
7.道路拓宽：风化料路基，10cm厚碎石面层，局部路基挡墙及路肩，侧沟建设，概算投资26.8万元；
8.垃圾收集点4处，概算投资4.4万元；9.移动式公厕3座，概算投资12.45万元。
10.村委会周围9户居民周边人居环境整治，概算投资16.2万元。
11.附属设施建设及场地平整，概算投资52.6万元。概算总投资309.82万元。</t>
  </si>
  <si>
    <t>项目建成后，解决野歌山道路周末拥堵、缺水缺电、缺少公共服务设施问题，便于游客到野格山游玩，更好的保护草山可持续发展利用。受益群众601户2324人验收合格率100%，满意度95%，使用年限大于15年。</t>
  </si>
  <si>
    <t>补齐野歌山基础设施短板，保护草山可持续开发利用</t>
  </si>
  <si>
    <t>鸡街镇鸡街村等3个村委会通村道路硬化建设项目</t>
  </si>
  <si>
    <t>四哨村委会周家箐村、耻格村委会鲁嘎哩村、鸡街村委会鸡街村</t>
  </si>
  <si>
    <t>四哨村委会周家箐：1.周家箐村至周家箐水库道路硬化1000m，均宽4m，4000㎡，15cm级配料垫层，C25砼路面20cm，120元/㎡,概算投资48万元；2.浆砌石挡墙330m³，概算投资12万元。概算总投资60万元。耻格村委会鲁嘎哩：1.武倘寻高速公路洞口至鲁嘎哩村通村道路硬化，800m，宽4m，15cm级配料垫层，C25砼路面20cm，120元/㎡,概算投资43.2万元；2.浆砌石挡墙18m³，360元/m³,概算投资6.48万元；3.涵管2道，概算投资0.3万元。概算总投资49.98万元。鸡街村委会鸡街村：1.顺昌路林业站至肖九线小学道路硬化395m,均宽3.5m，15cm级配料垫层，C25砼路面20cm。120元/㎡,概算投资13.83万元；
2.昌隆园至钻井桥头道路硬化560m，均宽4.5m,2520㎡，15cm级配料垫层，C25砼路面20cm。120元/㎡,概算投资30.24万元；0.8m*1m盖板沟1100m，610元/m，概算投资68.3万元；合计概算投资98.56万元。项目概算总投资222.37万元。</t>
  </si>
  <si>
    <t>项目建成后，完善了村内基础设施建设，便于周家箐水库管理及群众生产生活，进一步提升群众幸福感、满意度。受益群众138户1276人，验收合格率100%，满意度≥95%，使用年限大于10年。</t>
  </si>
  <si>
    <t>农村供水保障设施</t>
  </si>
  <si>
    <t>鸡街镇2026年耻格村委会人饮巩固提升项目</t>
  </si>
  <si>
    <t>耻格村委会耻格村一、二、三、四组</t>
  </si>
  <si>
    <t>一、耻格村：1、新建DN40配水主管3225m，52元/m，概算投资16.8万元；2、新建DN32配水支管1000m，40元/m，概算投资4万元；3、新建DN20入户管10000m，26元/m，概算投资26万元；4、现状DN100出水管加压检测1项，7000元/项，概算投资0.7万元；5、现状100立方水池修缮1座，12000元/座，概算投资1.2万元；6、安装DN40闸阀5套，360元/套，概算投资0.18万元；7、DN20入户水龙头、闸阀、水表400套，200元/套，概算投资8万元；8、混凝土路面破除及恢复600㎡，120元/㎡，概算投资7.2万元；9、50kVA油浸式变压器电力安装1套4万。二、戈落村：1、新建DN40提水主管530m，52元/m，概算投资2.756万元；2、新建深井（150m深），20000元/个，概算投资2万元；3、深水泵1台，6000元/台，概算投资0.6万元；4、智能控制柜1套，6000元/套，概算投资0.6万元；5、浮球阀2套，1200元/套，概算投资0.24万元；6、架设三相电560m，50元/m，概算投资2.8万元；7、8m高电线杆12棵，1200元/棵，概算投资1.44万元；7、现状60立方水池修缮1座，16000元/座，概算投资1.6万元。合计总投资80万元。</t>
  </si>
  <si>
    <t>项目建成后，进一步巩固脱贫攻坚成果，提高村民饮安全保障能力，提高村民生活质量和满意度，受益群众450户1947人，验收合格率100%，满意度≥95%，使用年限大于10年。</t>
  </si>
  <si>
    <t>完善农村供水保障设施</t>
  </si>
  <si>
    <t>鸡街镇2026年彩己村委会三合村、喜兆村农村供水保障设施建设项目</t>
  </si>
  <si>
    <t>彩己村委会三合村、喜兆村</t>
  </si>
  <si>
    <t>喜兆村：1.安装热镀锌DN50主管2800m，60元/m，概算投资16.7万元；2.安装热镀锌DN20入户管5385m，26元/m，概算投资14万元；3.路面破除2735㎡，18.28/㎡，概算5万元、打井1眼概算8万元，新建16平方泵房一座1万元。、100m³水池修复4万元，水表150只，60元/只，概算0.9万元。
三合村：打井1眼概算8万元，新建16平方泵房一座1万元、安装热镀锌DN50主管2500m，60元/m，概算投资15万元；2.安装热镀锌DN20入户管3600m，40元/m，概算投资14.4万元；3.500m³水池修缮，概算投资12万元。概算总投资100.00万元；</t>
  </si>
  <si>
    <t>项目建成后，进一步巩固脱贫攻坚成果，提高村民饮安全保障能力，提高村民生活质量和满意度，受益群众304户1315人，验收合格率100%，满意度≥95%，使用年限大于10年。</t>
  </si>
  <si>
    <t>金所街道天生社区农产品仓储项目</t>
  </si>
  <si>
    <t>金所街道</t>
  </si>
  <si>
    <t>天生社区</t>
  </si>
  <si>
    <t>新建农产品仓储房2500㎡，单价1500元/㎡，预算投资375万元；机房、制冰区300㎡，单价1500元/㎡，预算投资45万元；雨棚共计2000㎡，单价1300元/㎡，预算投资260万元；仓储设施预算投资200万元；配套场地平整硬化及水电管网等附属设施，预算投资100万元合计投资980万元。</t>
  </si>
  <si>
    <t>项目竣工验收移交后资产属于集体所有，并通过资产租赁、承包等模式壮大村集体经济，按投入资金总额不低于当年人民银行同期一年贷款基准利率收取租金。带动村集体增收，受益803户，2940人。通过建设农产品仓储项目，促进社区种植产业发展，提供80余个工作岗位，有效带动农户增收发展。</t>
  </si>
  <si>
    <t>壮大村集体经济收入，就业务工, 带动生产, 帮助产销对接,土地流转</t>
  </si>
  <si>
    <t>泽铁社区农产品仓储项目</t>
  </si>
  <si>
    <t>泽铁社区</t>
  </si>
  <si>
    <t>新建农产品仓储房720㎡，单价1500元/㎡，预算投资108万元；仓储设施预算投资50万元；配套场地平整硬化及水电管网等附属设施，预算投资12万元合计投资170万元。</t>
  </si>
  <si>
    <t>项目竣工验收移交后资产属于集体所有，并通过资产租赁、承包等模式壮大村集体经济，按投入资金总额不低于当年人民银行同期一年贷款基准利率收取租金。带动村集体增收，受益群众800户3240人，通过建设农产品仓储项目，促进社区种植产业发展，提供20余个工作岗位，有效带动农户增收发展。</t>
  </si>
  <si>
    <t>种植基地建设</t>
  </si>
  <si>
    <t>草海子社区三家村草莓种植项目</t>
  </si>
  <si>
    <t>草海子社区</t>
  </si>
  <si>
    <t xml:space="preserve">新建草海子社区三家村建设草莓基地，基地占地27亩，新建轻钢结构种植大棚17390平方米，单价230元/㎡，概算投资400万元。                         </t>
  </si>
  <si>
    <t>项目竣工验收移交后资产属于集体所有，并通过资产租赁、承包等模式壮大村集体经济，按投入资金总额不低于当年人民银行同期一年贷款基准利率收取租金。带动村集体增收，受益群众277户1050人，通过建设种植基地，促进社区种植产业发展，提供30余个工作岗位，有效带动农户增收发展。</t>
  </si>
  <si>
    <t>加工制造基地建设</t>
  </si>
  <si>
    <t>云南寻甸智能织袜产业园项目</t>
  </si>
  <si>
    <t>竹沟社区</t>
  </si>
  <si>
    <t>拟利用园区现有10000平米标准化厂房建设两个基地：打造中高端袜机生产基地，形成研发、生产、销售为一体的中高端袜机及零部件基地，力争用3-5年打造一个中高端袜子生产的智能织造示范工厂及园区，2026年计划购买100台制袜机，单价10万元/台，总投资1000万元。</t>
  </si>
  <si>
    <t>项目建成后项目建成后资产属竹沟社区所有，出租与意向合作企业，按照投入资金总量不低于当年银行贷款同期利率收取租金，作为利益联结行政村的村集体经济收益，在壮大村集体经济的同时，项目运营后可作为上海援建帮扶车间，提供就业岗位200个，优先吸纳帮扶对象劳动力就地就近务工，直接带动当地群众持续增收。项目直接受益677 户2263人，验收合格率100%，满意度98%，使用年限大于20年。</t>
  </si>
  <si>
    <t>新田社区老海头、长麦村村人饮建设工程</t>
  </si>
  <si>
    <t>新田社区老海头、长麦地村</t>
  </si>
  <si>
    <t>老海头村架设DN50PE管人饮管道建设6千米，单价80元/m,预计投资48万元，长麦地村架设DN50PE管人饮管道建设2千米，单价80元/m,预计投资16万元，合计投资64万元</t>
  </si>
  <si>
    <t>人饮管道架通/村民生活用水得到保障/受益群众  358户1385人，验收合格率100%，满意度≥95%，使用年限 20年。</t>
  </si>
  <si>
    <t xml:space="preserve"> 保障生活用水、其他</t>
  </si>
  <si>
    <t>农村道路建设（含通村道路、通户路、小型桥梁）</t>
  </si>
  <si>
    <t>竹沟社区新庄村、魏所村、小竹沟村村内道路硬化工程</t>
  </si>
  <si>
    <r>
      <t>硬化新庄村、魏所村、小竹沟村、3村村内道路9条，全长约2014米7588平方米，道路结构形式为10厘米厚调型层+20厘米厚C25混凝土路路面，单价125元/m2，预计投资94.85万元</t>
    </r>
    <r>
      <rPr>
        <sz val="10"/>
        <rFont val="Arial"/>
        <charset val="134"/>
      </rPr>
      <t xml:space="preserve">	</t>
    </r>
  </si>
  <si>
    <t>续巩固脱贫成效与乡村振兴有效衔接，助推基础设施建设。，受益群众  1365户4865人，验收合格率100%，满意度≥95%，使用年限 15年。</t>
  </si>
  <si>
    <t>带动生产，就业务工</t>
  </si>
  <si>
    <t>水利项目</t>
  </si>
  <si>
    <t>摆宰社区胜利渠修复工程</t>
  </si>
  <si>
    <t>摆宰社区</t>
  </si>
  <si>
    <t>修复胜利渠灌溉（排洪）沟渠工程，总长3000m，单价800元/m,预计投资240万元。</t>
  </si>
  <si>
    <t>为持续巩固脱贫攻坚成果，实施乡村振兴战略具发挥带动示范作用。受益534 户3266人。验收合格率100%，满意度98%以上，使用年限大于15年</t>
  </si>
  <si>
    <t>农村基础设施、人居环境整治</t>
  </si>
  <si>
    <t>农村道路建设、村庄清洁</t>
  </si>
  <si>
    <t>金所街道小多姑
社区互嵌式社区创建</t>
  </si>
  <si>
    <t>大村</t>
  </si>
  <si>
    <t>投资20万元，建设项目2个。建设项目：1.卫生整治10万元：公共垃圾箱3万元；便民垃圾箱3万元；垃圾运输车3辆2万元；完善垃圾池2万元。2.机耕道修缮10万元，（辖区两个自然村机耕道合计20公里，需要沙石60车，价格运费和材料合计1000元，合计6万元；机械费用4万元。）合计概算投资20万元。</t>
  </si>
  <si>
    <t>通过实施小多姑社区民族团结进步示范社区创建项目，对本社区夜间照明条件进行改善，整治环境卫生，有效提升改善村容村貌。同时畅通机耕道便于居民安全、便捷从事农事，赋予所有改革发展以‘三个意义，铸牢中华民族共同体意识，受益群众249户1256人，满意度≥95%，验收合格率100%，使用年限15年。</t>
  </si>
  <si>
    <t>带动生产；其他</t>
  </si>
  <si>
    <t>农村道路建设</t>
  </si>
  <si>
    <t>金所街道金所社区互嵌式社区创建</t>
  </si>
  <si>
    <t>潘所村</t>
  </si>
  <si>
    <t>投资30万元，建设项目1个。建设项目：道路硬化625米，宽4米，面积为2500平方米，单价120元/平方米，合计概算投资30万元。</t>
  </si>
  <si>
    <t>以铸牢中华民族共同体意识为主线，通过实施金所社区潘所村人居环境提升，对村内道路实施硬化工程，有效改善村容村貌，赋予所有改革发展以‘三个意义，受益群众374户1629人，满意度≥95%，验收合格率100%，使用年限15年。</t>
  </si>
  <si>
    <t>其他</t>
  </si>
  <si>
    <t>金所街道摆宰社区互嵌式社区创建</t>
  </si>
  <si>
    <t>河尾村、腊乌坡村、迤朗库村</t>
  </si>
  <si>
    <t>建设项目：投资30万元，在摆宰社区河尾村、腊乌坡村、迤朗库村安装路灯60盏。其中：每村投资10万元在村内道路路沿安装路灯20盏，便于群众夜间出行，提高出行安全度；路灯规格为8米LED太阳能路灯，亮度100w，单价预计：4000-5000元/盏，包含安装，合计概算投资30万元</t>
  </si>
  <si>
    <t xml:space="preserve">赋予所有改革发展以‘三个意义，实施该项目产生的绩效：1. 安全保障提升，降低夜间出行安全隐患，减少因光线不足导致的摔倒、碰撞等意外事故发生率。2. 生活便利性改善，满足村民夜间出行需求，方便晚归、夜间劳作（如务农、照顾家禽等）及日常活动（如散步、串门）。3. 公共服务完善，补齐基础设施短板，提升村民小组公共服务水平，缩小与城镇的生活环境差距，铸牢中华民族共同体意识，为后续开展夜间文化活动（如广场舞、科普宣传）提供基础条件。受益群众135户563人，满意度≥95%，验收合格率100%，使用年限15年。
</t>
  </si>
  <si>
    <t>金所街道清海社区互嵌式社区创建</t>
  </si>
  <si>
    <t>海头村</t>
  </si>
  <si>
    <t>建设项目：按照单价120元/平方米，修复4米宽，长625米的通村道路，便于群众开展生产生活，合计概算投资30万元。通过实施清海社区村容提升项目，对村内破损道路进行修复，有效改善村容村貌，赋予所有改革发展以‘三个意义，铸牢中华民族共同体意识，受益群众104户396人，满意度≥95%，验收合格率100%，使用年限15年</t>
  </si>
  <si>
    <t>通过实施清海社区村容提升项目，对村内破损道路进行修复，有效改善村容村貌，赋予所有改革发展以‘三个意义，铸牢中华民族共同体意识，受益群众104户396人，满意度≥95%，验收合格率100%，使用年限15年。</t>
  </si>
  <si>
    <t>金所街道新田社区互嵌式社区创建</t>
  </si>
  <si>
    <t>新田村</t>
  </si>
  <si>
    <t>投资20万元，建设项目1个。建设项目：投资20万元用于入村主干道硬化，按照单价120元/平方米，新建2米宽，长830米入村主干道路硬化。</t>
  </si>
  <si>
    <t>通过实施新田社区民族团结进步示范社区创建项目，入村主干道改造提升，有效改善村容村貌，赋予所有改革发展以“三个意义”，铸牢中华民族共同体意识，受益群众165户665人，满意度≥95%，验收合格率100%，使用年限15年。</t>
  </si>
  <si>
    <t>金源乡蓝莓种植基地建设项目</t>
  </si>
  <si>
    <t>金源乡</t>
  </si>
  <si>
    <t>金源乡村委会大坡头村</t>
  </si>
  <si>
    <t>1.土地平整费用30.5万；2.大棚150亩，50元/㎡，小计500万元；3.种苗每亩600株，20元/株，小计180万元。4.种植基质小计100万元；5.蓝莓种植盆600个/亩，7元/个，小计63万；6.水肥一体化设备25万元/套，小计25万元；7.田间铺设喷灌水管，700米/亩，3元/米，小计31.5万元；8.防草布，40000㎡，2.5元/㎡，小计10万元；9.1000m³蓄水池1个，40万元；10.看守用房及分拣车间60㎡，小计5万元；11.其他5万元。共计990万元。</t>
  </si>
  <si>
    <t>项目竣工验收移交后，资产属于集体所有，并通过资产租赁、承包等模式壮大村集体经济，按投入资金总额不低于当年人民银行同期一年贷款基准利率收取租金。带动村集体增收50万元。联农带农方面，一是通过土地流转，促进农民增收；二是为村民提供务工岗位70余个，解决部分就业问题。受益群众共2000户8006人。同时以蓝莓基地为平台，按照“产业富村、以点带面的建设思路，突出重点优化产业结构，增强村组自我发展能力，增加贫困户的收入，改善群众生产生活条件，壮大集体经济，推动乡村振兴。</t>
  </si>
  <si>
    <t>壮大村集体经济收入，就业务工, 带动生产, 帮助产销对接,土地流转等。</t>
  </si>
  <si>
    <t>8006人</t>
  </si>
  <si>
    <t>金源乡淡水澳洲蓝龙虾种苗繁殖示范基地建设项目</t>
  </si>
  <si>
    <t>沧溪村委会热水塘村、金源村委会老街村、安丰村委会安丰村</t>
  </si>
  <si>
    <t>1、开沟沥水、开挖、甩土、垫土、碾压，面积50亩，预估34万元；2、圆形pt板池，直径9米，1.5米高，安装120个（包括：供氧系统、供排水系统、推水系统），2.4万元/个，预估288万元；3、横跨10米锯齿型温室大棚，建设22871平方米（包括：给电线路、给水管道、给气管道等），160元/平方米，预估366万元；4、高位进水过滤池（四级过滤），150立方米，预估6万元；5、仓库、配料间、打包间150平方米（钢材框架结构、单层砖混、粉墙刷白、彩钢瓦），预估1600元/平方米，该项预估24万元；6、排水沟渠改造10万；7、尾水处理池100平方米，预估10万元；8、安全防护栏1910米，预估4万；9、储苗粗标池（7亩）塘堤改造，预估10万；10、老街村稻虾示范田升级改造50亩，预计38万；11、安丰村稻虾田改造100亩，预计120万；共计910万元。</t>
  </si>
  <si>
    <t>项目竣工验收移交后，资产属于集体所有，可促进特种水产业持续、快速、健康发展，促进渔业增效、农民增收、解决部分就业问题；将提升“寻甸金源高原淡水蓝龙”这张特色水产名片的知名度和寻甸县在水产育苗和稻渔综合种养殖板块的地位；项目建成后年产1-3㎝的虾苗6000万尾，年产值6000万元以上；可带动农户进行稻虾综合种养殖，亩产200kg/季，公司保底回购价100元/kg，按照回购价计算每季纯利润1万元/亩；将提供60名固定员工岗位和30名临时工岗位，有效缓解劳动就业压力；通过土地租赁和购买饲养所需的玉米、南瓜、红薯等，带动当地农户数651户，2555人；带动村集体增收40万元。验收合格率100%，满意度≥95%，使用年限大于15年。</t>
  </si>
  <si>
    <t>2555人</t>
  </si>
  <si>
    <t>沧溪1000㎡光伏建设项目</t>
  </si>
  <si>
    <t>沧溪村委会新龙村</t>
  </si>
  <si>
    <t>单晶板 20万块，每块2.8元，小计56万元；组串式逆变器 5台，每台40000元，小计20万元；支架系统 1套18万元，直流汇流箱 4台，8万元每台小计32万元；并网柜/交流汇流箱1套4万元；工程安装20万元。</t>
  </si>
  <si>
    <t>通过该项目的实施，壮大村集体经济收入，增强农村公共服务能力,提升基层党组织凝聚力，推动乡村产业振兴，促进农村社会稳定和谐,受益群众1290户5305人，带动村集体增收15万元。带动脱贫户和监测对象增收8万元。验收合格率100%，满意度≥95%，使用年限大于15年。</t>
  </si>
  <si>
    <t>壮大村集体经济收入、帮助产销对接</t>
  </si>
  <si>
    <t>安秧村委会光伏发电建设项目</t>
  </si>
  <si>
    <t>安秧村委会庄田、克基、张家村</t>
  </si>
  <si>
    <t>庄田村长40米、宽18米，合计720平方米，每平方米842元，合计60.6万元；克基村长35米，宽20米，合计700平方米，每平方米842元，合计58.94万元；张家村长25米，宽20米，合计500平方米，每平方米842元，合计42.1万元。</t>
  </si>
  <si>
    <t>项目竣工验收移交后资产属于集体所有，每年光伏收益约7万元，将用于村内公益事业发展，受益群众409户1613人，验收合格率100%，满意度≥95%，使用年限大于15年。</t>
  </si>
  <si>
    <t>妥托村委会壮大村集体经济光伏发电建设项目</t>
  </si>
  <si>
    <t>妥托村村委会</t>
  </si>
  <si>
    <t>在妥托村委会活动场地上建设光伏项目，1000平方米，预计每平方米800元，共计80万。</t>
  </si>
  <si>
    <t>项目竣工验收移交后资产属于集体所有，并通过资产租赁、承包等模式壮大村集体经济，租金不低于当年人民银行同期一年贷款基准率，产生村集体收益不低于20万元 ， 直 接 受 益 870户3765人，确保验收合格率100%，满意度98%，使用年限大于20年.</t>
  </si>
  <si>
    <t>增加村集体经济收入，带动就业，带动群众增收</t>
  </si>
  <si>
    <t>加工业</t>
  </si>
  <si>
    <t>马槽坑臭参分拣晾晒设施建设项目</t>
  </si>
  <si>
    <t>小村村委会马槽坑</t>
  </si>
  <si>
    <t>马槽坑臭参加工厂阳光晒场建设800平方米，450元/平方米，共计36万元。</t>
  </si>
  <si>
    <t>项目竣工验收益交后资产属于集体所有，并通过资产租赁、承包等模式壮大村集体经济，按投入资金总额不低于当年人民银行同期一年贷款基准利率收取租金，产生村集体收益不低于5万元 ，直接受益680户2505人，确保验收合格率100%，满意度98%，使用年限大于20年。</t>
  </si>
  <si>
    <t>龙潭村委会糯勒村道路硬化项目</t>
  </si>
  <si>
    <t>龙潭村委会糯勒村</t>
  </si>
  <si>
    <t>糯勒村内道路2公里，采用混凝土浇筑，路面厚度20厘米，路面宽度为4米，挡墙、排水沟、砼面层、水池等，M7.5浆砌片块石单价400元，20cm厚C25砼面层单价120元，40*40盖板沟单价600元，浇筑20cm厚C25砼面板单价120元，投资预算50万元。</t>
  </si>
  <si>
    <t>通过该项目的实施，改善通行条件,促进生产生活进一步发展，受益群众11户40人，验收合格率100%，满意度≥95%，使用年限大于20年。</t>
  </si>
  <si>
    <t>改善通行条件，保障群众出行安全，促进贫困户增收，巩固脱贫成效与乡村振兴。</t>
  </si>
  <si>
    <t>金源乡瓦房、高峰、小村饮水工程</t>
  </si>
  <si>
    <t>瓦房村委会；高峰村委会石丫口村、小尾井村；小村村委会长岭子、马槽坑村</t>
  </si>
  <si>
    <t>瓦房村委会杨家桥村新建一个蓄水池，半山、瓦房、梁子共维修4个蓄水池，合计100立方米，2000元/立方米，概算20万；高峰村委会石丫口村新建1个50立方的蓄水池、小尾井村新建1个50立方的蓄水池，每立方400元，项目概算40万元；小村村委会长岭子村民小组新建50立方蓄水池一个，概算5万；马槽坑村民小组老化水管更换2公里，概算10万，合计15万。</t>
  </si>
  <si>
    <t>通过实施瓦房村委会饮水工程，改善群众饮水用水条件，促进群众饮水用水便利，巩固脱贫成效与乡村振兴，受益群众508户1918人，验收合格率100%，满意度≥98%，使用年限大于15年。</t>
  </si>
  <si>
    <t>金源乡龙潭村委会上纳勒民族团结进步示范村创建</t>
  </si>
  <si>
    <t>龙潭村委会上纳勒村</t>
  </si>
  <si>
    <t>投入资金100万元，建设项目2个。建设项目：
1.投资70万元，按照单价130元/平方米的标准硬化成水泥路，硬化4.5米宽，长1200米的产业发展道路，便于群众开展生产；2.投资30万元，按照单价1500元/立方米，新建蓄水池4个，每个50立方米。</t>
  </si>
  <si>
    <t>项目竣工验收移交后资产属于集体所有，能有效改善人民群众的生产生活条件，进一步推动金源乡龙潭村种植业的发展，并为推动乡村振兴基础设施建设、实现脱贫致富目标起到推动作用。带动群众发展中草药种植，促进群众增收，解决群众的生产生活困难，促进经济社会发展，铸牢中华民族共同体意识，受益群众443户1769人，确保验收合格率100%，满意度98%，使用年限大于20年。</t>
  </si>
  <si>
    <t>改善生产生活条件、带动生产</t>
  </si>
  <si>
    <t>柯渡镇新沙村委会冬枣种植基地建设项目</t>
  </si>
  <si>
    <t>柯渡镇</t>
  </si>
  <si>
    <t>新沙村委会下沙朗村</t>
  </si>
  <si>
    <t>新建冬枣种植大棚68282㎡，概算单价85元/㎡，小计580.4万元；新建钢架结构管理用房300㎡，概算单价1200元/㎡，小计36万元；沙石路面1330㎡，概算单价45元/㎡，小计6万元；800*800砖砌排水沟687m，小计27.5万元；护坡1020㎡，概算单价100元/㎡，小计10.2万元；M7.5浆砌石挡墙160m³，概算单价456.28元/m³，小计7.3万元；场地平整（土方开挖）38610m³，概算单价10元/m³，小计38.6万元；其他配套设施，深井2眼，概算投资14万元。合计概算投资720万元。</t>
  </si>
  <si>
    <t>通过项目建设，进一步完善了项目地产业发展基础设施，充分发挥项目地产业优势，加快产业结构调整，全面建成项目地冬枣种植基地，促进项目地产业发展，带动土地流转、群众务工增收。项目竣工验收移交后资产属于集体所有，并通过资产租赁、承包等模式壮大村集体经济，按投入资金总额不低于当年人民银行同期一年贷款基准利率收取租金。带动农户增收50万元以上，项目受益78户360人，验收合格率100%，满意度95%，使用年限大于20年。</t>
  </si>
  <si>
    <t>壮大村集体经济收入，就业务工, 带动生产, 帮助产销对接,土地流转。</t>
  </si>
  <si>
    <t>柯渡镇木刻、柯渡、乐朗、新庄、新沙等5个村委会光伏发电建设项目</t>
  </si>
  <si>
    <t>木刻、柯渡、乐朗、新庄、新沙村委会</t>
  </si>
  <si>
    <t>依托现有村委会、村民小组活动室屋顶、场地，新建太阳能发电系统一套，装机容量 750kW，预算每个村投资50万元，合计投资金额 250 万元：光伏发电板单片；逆变器、并网箱、配电箱、电缆、桥架等变配电设施 ；钢结构支架 、热镀锌方管焊接组成，支架、水槽等。</t>
  </si>
  <si>
    <t>项目建成后，每年预计可实现村集体经济收益7万元，基层党组织的组织力、凝聚力、战斗力有所增强，实现村集体经济增收 。验收合格率100%，满意度90%以上，使用年限大于20年。全村3486户13945人受益。</t>
  </si>
  <si>
    <t>壮大村集体经济收入，就业务工增收。</t>
  </si>
  <si>
    <t>柯渡镇乐朗村委会蔬菜基地分拣中心建设项目</t>
  </si>
  <si>
    <t>乐朗村村委会</t>
  </si>
  <si>
    <t>1.新建钢架结构分拣中心仓库1600m²，概算投资357万元；2.钢架结构结构管理用房200m²，概算投资24万元；3.钢架结构加工车间1154m²，概算投资138万元；4.分拣设备、真空机、冷藏设备等概算投资120万元；5.场地平整垫层10cm级配碎石，C25混凝土厚20cm，硬化面积2500㎡，概算投资32万元；6.M7.5浆砌片石挡墙160m³，概算7万元；7.电路建设（15米混凝土电杆、800KVA变压器1台、配电室8㎡）概算投资45万元；8.100Ｔ电子地磅称1套，概算投资8万元；9.土方开挖、场地平整、蓄水池、围墙、大门及其他配套附属设施概算32万元。</t>
  </si>
  <si>
    <t>通过项目建设，深挖农产品附加值，能进一步促进项目地种植业和旅游业有序发展，项目竣工验收移交后资产属于集体所有，并通过资产租赁、承包等模式壮大村集体经济，按投入资金总额不低于当年人民银行同期一年贷款基准利率收取租金。带动农户增收10万元以上，项目受益158户632人，验收合格率100%，满意度95%以上，使用年限大于20年。</t>
  </si>
  <si>
    <t>壮大村集体经济收入，就业务工, 带动生产, 帮助产销对接。</t>
  </si>
  <si>
    <t>柯渡镇磨腮村委会磨腮村人居环境提升改造项目</t>
  </si>
  <si>
    <t>磨腮村委会磨腮村</t>
  </si>
  <si>
    <t>1、新建钢带增强聚乙烯螺旋波纹管DN300排污管网890m，概算单价400元/m（含路面开挖恢复），预算投资35.6万元；
2、新建钢带增强聚乙烯螺旋波纹管DN400排污管网820m，概算单价500元/m（含路面开挖恢复），预算投资41万元；
3、新建HDPE200管排污管网500m，概算单价221元/m（含路面开挖恢复），预算投资11万元；
4、直壁组合式塑料检查井55座，φ700污水检查井，概算单价1000元，预算总投资5.5万元。
5、污水处理池100m³，概算单价1800元/m³，预算投资18万元。
6、破损道路提升改造1726m²，新建垫层10cm级配碎石，C25混凝土厚20cm，概算单价127.38元/㎡，预算投资22万元。
7、新建垃圾房3座75平方，概算单价1200元/㎡，预算投资9万元。
8、DN1000钢筋混凝土涵管20m，含土方、C20混凝土全包封，模板。预算投资4.56万元。
9、砖砌体围挡121.6米，概算单价420元/m，预算投资5.1万元。
10.村内危桥拆除重建，长16米宽5米，预算投资60万元。
11、新建1000*1500mm混凝土排洪沟180m（包含土方开挖及回填），概算单价1200元/m，小计21.6万元。
12.村内道路沿线围墙拆零拆危，清除杂物堆放点，及相关附属设施建设，进一步提升村容村貌，预算投资14.52万元.</t>
  </si>
  <si>
    <t>提升村内人居环境，改善村庄环境卫生，提升群众生活质量。受益群众206户670人，验收合格率100%，满意度95%，使用年限大于15年。</t>
  </si>
  <si>
    <t>柯渡镇甸尾村委会甸尾大村“和美示范村”建设项目</t>
  </si>
  <si>
    <t>甸尾村委会甸尾大村</t>
  </si>
  <si>
    <t>1.村内破损道路提升改造：新建垫层10cm级配碎石，C25混凝土厚20cm，硬化面积2991.1㎡，概算单价127.38元/㎡，预算投资34.4万元。2.砖砌体围挡629m，概算单价420元/m³，预算投资26.42万元.3.新建洗手台2座，概算单价5000元/座，预算投资1万元.4.新建排污管网220m，概算单价500元/m（含路面开挖恢复），预算投资11万元；排污涵管DN500水泥20m，概算单价290元/m，预算投资0.58万元；排污沟沟渠打底C25混泥土120m，预算投资5.52万元.小计预算投资17.1万元；5.安全防护设施60m，概算单价280元/m，预算投资1.68万元.6.村内道路沿线围墙拆零拆危，清除杂物堆放点，及相关附属设施建设，进一步提升村容村貌，预算投资16万元.合计总投资92.66万元.</t>
  </si>
  <si>
    <t>提升村内人居环境，改善村庄环境卫生，提升群众生活质量。受益群众265户1060人，验收合格率100%，满意度95%，使用年限大于15年。</t>
  </si>
  <si>
    <t>柯渡镇丹桂村委会朵山村“和美示范村”建设项目</t>
  </si>
  <si>
    <t>丹桂村委会朵山村</t>
  </si>
  <si>
    <t>1.村内破损道路提升改造：新建垫层10cm级配碎石，C25混凝土厚20cm，硬化面积760㎡，概算单价127.38元/㎡，预算投资9.68万元。2.砖砌体围挡288m，概算单价420元/m³，预算投资12.1万元. 3.新建洗手台2座，概算单价5000元/座，预算投资1万元.4.M7.5浆砌片石挡墙413m³，概算单价456.28元/m³，投资18.84万元。4.新建25㎡垃圾房2座，预算投资6万元.5.排污沟沟渠打底C25混泥土500m，预算投资9.2万元.6.安全防护设施320m，概算单价280元/m，预算投资8.96万元.7.河道污泥清淤，预算投资5万元.8.村内道路沿线围墙拆零拆危，清除杂物堆放点，及相关附属设施建设，进一步提升村容村貌，预算投资20万元.预算总投资90.76万元.</t>
  </si>
  <si>
    <t>提升村内人居环境，改善村庄环境卫生，提升群众生活质量。受益群众56户258人，验收合格率100%，满意度95%，使用年限大于15年。</t>
  </si>
  <si>
    <t>农村公共服务</t>
  </si>
  <si>
    <t>柯渡镇新庄村委会花麦地村排洪大沟建设项目</t>
  </si>
  <si>
    <t>新庄村委会花麦地村</t>
  </si>
  <si>
    <t>1.新建排洪口及坍塌处Ｍ7.5浆砌石65m³，概算单价456.28元/m³，小计2.97万元；
2.新建2000*2000mm混泥土排洪沟145m（包含土方开挖及回填）,概算单价1600元/m,小计23.2万元；
3.新建2000*2200mm混凝土排洪暗沟8m（包含土方开挖及回填），概算单价2000元/m，小计1.6万元；
4.新建2000*1500mm混凝土排洪暗沟20m（包含土方开挖及回填），概算单价1700元/m，小计3.4万元；
5.新建1000*1500mm混凝土排洪沟183m（包含土方开挖及回填），概算单价1200元/m，小计21.94万元；
6.新建1000*1500mm排洪暗沟26m（包含土方开挖及回填），概算单价1400元/m，小计3.64万元；
7.新建DN800混凝土预制管10m（包含土方开挖、混凝土包管、土方回填），概算单价600元/m，小计0.6万元；
合计概算投资57.37万元</t>
  </si>
  <si>
    <t>项目竣工验收后资产归集体所有，将有效提升区域防洪排涝能力，保障人民生命财产安全，改善周边生态环境。直接受益群众约58户196人，项目验收合格率100%，群众满意度≥95%，设计使用年限不低于20年。</t>
  </si>
  <si>
    <t>凹子村人居环境卫生提升整治</t>
  </si>
  <si>
    <t>联合乡</t>
  </si>
  <si>
    <t>凹子村</t>
  </si>
  <si>
    <t>村内道路硬化8000平方米，150/平方米，预计金额120万元；新建排污沟渠175米，预计金额10.4万元；原有排水沟清掏、修缮400米，预计金额6.4万元，新建排污管3050米，预计金额113.4万元；新建排污管道检查井25座，预计金额17.9万元；新建跌水井5座，预计金额21万元；新建垃圾收集房1座，预计金额9万元；新建挡土墙320立方米，预计金额18.2万元。合计316.3万元。</t>
  </si>
  <si>
    <t>项目竣工验收移交后资产属于集体所有，促进了群众环境卫生，受益群众440 户1704人，验收合格率100%，满意度≥95%，使用年限15年。</t>
  </si>
  <si>
    <t>带动周边群众务工，提升村内人居环境，改善村容村貌带动村内产业的发展</t>
  </si>
  <si>
    <t>联合乡仓储基地项目配套设施</t>
  </si>
  <si>
    <t>落水洞村</t>
  </si>
  <si>
    <t>联合乡仓储基地项目配套设施项目。新建变压器1台360千伏安，光缆长240米，预计金额22万元；饮水管道长1800米、65元/米，预计金额11.7万元。合计金额33.7万元。</t>
  </si>
  <si>
    <t>项目竣工验收移交后资产属于集体所有，通过拍套设施科盘活联合乡仓储基地、2个村中药材晾晒车间建设项目，并通过资产租赁、承包等模式壮大村集体经济，租金不低于当年人民银行同期一年贷款基准率，能带动群众致富，解决群众生产生活困难,促进经济发展,受益群众481 户 1987人，每年能用村集体经济帮助村庄建设和帮助脱贫人口，改善生产生活条件，项目验收合格率100%满意度95%,使用年限大于20年。</t>
  </si>
  <si>
    <t>带动周边群众务工，壮大村集体经济。</t>
  </si>
  <si>
    <t>野生菌分拣包装储藏扶贫车间二期</t>
  </si>
  <si>
    <t>凹子村委会</t>
  </si>
  <si>
    <t>占地2亩，冷库建设1000平方米，1700元/平方米，预计170万；管护房150平方，2000元/平方，预计30万元；套设施43.6万元；合计243.6万元。</t>
  </si>
  <si>
    <t>项目竣工验收移交后资产属于集体所有，并通过资产租赁、承包等模式壮大村集体经济，按投入资金总额不低于当年人民银行同期一年贷款基准利率收取租金。带动村集体增收10万元，带动农户增收0.4万元以上，促进了经济发展，受益群众440 户807人，验收合格率100%，满意度≥95%，使用年限20年。</t>
  </si>
  <si>
    <t>法安小竹箐村村内道路建设项目</t>
  </si>
  <si>
    <t>法安小竹箐村</t>
  </si>
  <si>
    <t>小竹箐村内道路硬化全长4000米、宽3米共计12000平方米，120元/平方米，预计144万元；挡墙200立方400元/立方米，预计金额8万元。共计152万元。</t>
  </si>
  <si>
    <t xml:space="preserve">通过项目实施，改善农村运输条件，促进乡村道路的行车安全。农村道路的建设，有助于改善村民及过往车辆的行车安全，带来畅通与拓宽商品流通渠道，受益群众60户239人，验收合格率100%，满意度≥95%，使用年限15年。
</t>
  </si>
  <si>
    <t>带动周边群众务工，改善村民出行条件，提高交通运输效率，增强道路安全性，带动村内产业的发展</t>
  </si>
  <si>
    <t>饮水管道更换</t>
  </si>
  <si>
    <t>老住基村小组、老皮凹小组饮水基础设施修缮</t>
  </si>
  <si>
    <t>法安村委会、联合村委会</t>
  </si>
  <si>
    <t>老皮凹至老住基村小组饮水管道老化更换，全长5000米、内涂外镀锌40管，40元/米，预计共需20万元；新建水池50立方米，预计金额8万元。合计28万元；联合村委会老皮凹小组饮水管道老旧退化更换饮水管道3750米，内涂外镀锌40管，40元/米，预计金额15万元；蓄水池100立方米，预计金额15万元。共计金额30万元。以上合计58万元。</t>
  </si>
  <si>
    <t>通过项目实施竣工验收移交后资产属于集体所有，更换老化饮水管道，提高供水质量和供水效率，保障群众饮水安全，改善供水条件受益群众66 户286人，验收合格率100%，满意度≥95%，使用年限15年。</t>
  </si>
  <si>
    <t>提高供水质量和供水效率，保障群众饮水安全，改善供水条件</t>
  </si>
  <si>
    <t>农村污水治理</t>
  </si>
  <si>
    <t>基础设施建设</t>
  </si>
  <si>
    <t>麻塘小组人居环境提升整治</t>
  </si>
  <si>
    <t>昆明市寻甸县</t>
  </si>
  <si>
    <t>联合村委会麻塘小组</t>
  </si>
  <si>
    <t>排水系统开挖修建排水沟1200米，100*100沟渠及沟盖板，预计金额60万元。</t>
  </si>
  <si>
    <t>通过完善麻塘饮水管道及蓄水池建设，改善村污水排放系统，确保农户生命财产安全受益44户147人，使用年限15年。</t>
  </si>
  <si>
    <t>六哨乡马鞍山村委会种植业基地建设项目</t>
  </si>
  <si>
    <t>六哨乡</t>
  </si>
  <si>
    <t>马鞍山</t>
  </si>
  <si>
    <t>土地平整100亩、道路硬化1km、灌溉配套设施建设：修建300m³水池一个、架设1.0#管道2km。</t>
  </si>
  <si>
    <t>壮大村集体经济年收入8万元，帮助转移就近就地就业务工800人次, 受益群众421户1796人，验收合格率100%，满意度≥95%，使用年限15年。</t>
  </si>
  <si>
    <t>寻甸县六哨乡阿么果村文旅融合活动场光伏发电建设项目</t>
  </si>
  <si>
    <t>板桥</t>
  </si>
  <si>
    <t>1.光伏廊道1200平方米，1190元/平方米，投资概算142.8万元；2.光伏板615块，660元/块，投资概算40.59万元；3.逆变器1套，投资概算5万元；4.新建变压器及线路1项，投资概算55万元；5.室外排水工程1项，投资概算6万元。项目总投资概算249.39万元。</t>
  </si>
  <si>
    <t>项目竣工验收移交后资产属于村集体所有，通过建设光伏电站并网发电，产生收益归集体所有，增加村集体经济，能有效提升基层党组织的组织力、凝聚力，受益农户891户3846人。项目竣工验收合格率100%，群众满意度≥95%，使用年限15年。</t>
  </si>
  <si>
    <t>壮大村集体经济收入，就业务工，丰富群众传统文化生活</t>
  </si>
  <si>
    <t>产业项目</t>
  </si>
  <si>
    <t>六哨乡横河村委会产业用水配套设施建设项目</t>
  </si>
  <si>
    <t>横河</t>
  </si>
  <si>
    <t>横河村后海子至农副产品分拣包装中心架接PE180水管项目：
1.架设PE180引水管子长2000米，单价178元/米，投资35.6万元。2.PE180水管闸阀4个，单价：  680元/个，排气阀3个，680元/个，投资概算0.476万元。3.新建蓄水池1个，300立方米，投资概算20万元。</t>
  </si>
  <si>
    <t>项目竣工验收移交后资产属于集体所有，通过修建180水管项目，有效解决产业设施配套困难问题，带动群众产业发展，受益农户487户2263人，验收合格率100%，满意度≥95%，使用年限15年。</t>
  </si>
  <si>
    <t>六哨乡马鞍山村委会西牛塘村生产用桥建设项目</t>
  </si>
  <si>
    <t>1.新建跨径25m，宽度3.2米，梁式板桥（包含河道打底）1座，投资36.44万元；2.新建桥梁上下游河堤挡墙250立方米，单价480元/立方米，投资13.56万元</t>
  </si>
  <si>
    <t>通过新建水毁产业通行桥梁，有效改善群众生产条件，解决群众出行困难，改善生产生活条件，提高货物运输效率，节约生产成本，项目建成后受益农户99户450人，验收合格率100%，群众满意度度≥95%，使用年限15年。</t>
  </si>
  <si>
    <t>方便出行，带动生产</t>
  </si>
  <si>
    <t>六哨乡板桥村委会树花箐村人居环境整治提升项目</t>
  </si>
  <si>
    <t>修建40平方米公厕一座，男女厕合计不少于8个蹲位，各蹲位间设置隔板，高度不低于1.8米，确保使用者隐私。选用质量可靠、节水型的蹲便器，配备感应式或脚踏式冲水装置，方便使用且能减少交叉感染。在男女厕内设置洗手盆、排气扇等基础设施。</t>
  </si>
  <si>
    <t>农村公厕的建设与管理是乡村文明程度的重要体现。通过建设标准化公厕，引导村民树立公共卫生意识和文明如厕观念，改变以往的不良卫生习惯。同时，公厕的维护管理需要村民的共同参与，这有助于培养村民的集体责任感和公共事务参与意识，促进乡村自治能力的提升。</t>
  </si>
  <si>
    <t>有效解决树花箐村群众卫生需求</t>
  </si>
  <si>
    <t>六哨乡龙街村委会锣锅山村村容村貌整治（和美乡村）</t>
  </si>
  <si>
    <t>龙街</t>
  </si>
  <si>
    <t>1.村内垃圾分类亭3座，7500元/座，投资22500元；2.旱厕改造：男女厕各5个冲水式坑位改造，10m³化粪池1个，投资80000元；3.村内环境治理，投资200000元。4.污水管更换：波纹管600主管160米，800元/米（包含土方开挖、回填、砂石垫层、安装），投资128000元；波纹管400主管520米，600元/米（包含土方开挖、回填、砂石垫层、安装），投资312000元；PVC110分管200米，100元/米（包含路面拆除、混凝土硬化、安装）；PVC75分管300米（包含路面拆除、混凝土硬化、安装），投资21000元；检查井10座，2500元/座，投资25000元。</t>
  </si>
  <si>
    <t>通过“和美乡村”建设项目，提升村内人居环境，提高群众综合素质，推动形成良好社会风尚，引导当地村民养成良好的个人卫生习惯，践行文明健康的生活方式。项目竣工验收后受益农户39户153人，验收合格率100%，群众满意度≥95%，基础设施使用年限15年以上。</t>
  </si>
  <si>
    <t>带动生产、就业务工</t>
  </si>
  <si>
    <t>其他（便民综合服务设施、文化活动广场、体育设施、村级客运站等）</t>
  </si>
  <si>
    <t>六哨乡横河村委会挡墙建设项目</t>
  </si>
  <si>
    <t>1.新建直立式毛石混凝土挡墙570立方米，单价540元/立方米，投资30.78万元；2.场地硬化95平方米，150元/平方米，投资概算1.425万元；3.新建排水沟120米，单价480元/米，投资概算5.76万元；4.5.土方开挖及回填1020立方米，单价22.5元/立方米,投资2.295万元。</t>
  </si>
  <si>
    <t>通过挡墙的建设，能有效解决横河村光伏发电场所存在的安全隐患，增加安全性，避免光伏发电遭受损失，确保光伏发电运行正常，项目竣工验收后受益农户152户656人，验收合格率100%，群众满意度≥95%，使用年限15年。</t>
  </si>
  <si>
    <t>方便村民开展活动</t>
  </si>
  <si>
    <t>高田蓝莓种植基地建设项目</t>
  </si>
  <si>
    <t>七星镇</t>
  </si>
  <si>
    <t>高田</t>
  </si>
  <si>
    <t>建设蓝莓种植大棚（含内部给水管）41亩，概算投资408万元。土地整理与改良，概算投资49万元；水电系统，概算投资40万元；护栏系统，概算投资15万元；水肥一体化，概算投资58万元，园区生产设施，概算投资80万元；园区生产辅助类设施配套，概算投资102万元；园区外配套基础设施64万元。</t>
  </si>
  <si>
    <t>项目竣工验收移交后资产属于集体所有，并通过资产租赁、承包等模式壮大村集体经济，租金不低于当年人民银行同期一年贷款基准率，预计带动村集体增收23.5万元/年。能带动群众致富，解决群众生产生活困难,促进经济发展,受益群众915户3800人，每年能用村集体经济帮助村庄建设和帮助脱贫人口，改善生产生活条件，带动脱贫户和监测对象增收200元/年，项目验收合格率100%，满意度95%,使用年限大于20年</t>
  </si>
  <si>
    <t>寻甸芸豆高产高效产业化基地建设项目</t>
  </si>
  <si>
    <t>1、投入400万元建设农产品仓储分拣中心建设。建设内容:投入 240 万元,新建2间 300 平方米农产品冷藏仓储库房及相关设备;投入 120万元，设农产品分拣仓库 600平方米;投入3万元,建设公厕 30平方米;投入7万元,建设消防水池及消防设备1套;投人30万元,场地硬化 1500平方米、室外场地平整和围墙大门 。项目建成后,经营性资产产权归村集体所有,收益用于巩固拓展脱贫攻坚成果,增加脱贫群众收入,壮大村集体经济。                           2、投资100万元建设现代化温室大棚、种质资源库、实验室等设施共计50 亩，用于芸豆新品种选育和种质资源保护。包含热镀锌管棚杆、大棚膜、大棚灌溉水管设施安装；
3、投资150万元建设标准化种子生产田100 亩，用于优质芸豆种子的扩繁。内容包括完善田间灌溉、排水、道路等基础设施，现代化温室大棚、热镀锌管棚杆、大棚膜、大棚灌溉水管设施安装。
4、投资200万元建设绿色种植示范田165亩，作为种植核心区域，同时作为分拣中心主要产品供应地。包括现代化温室大棚、热镀锌管棚杆、大棚膜、大棚灌溉水管设施安装。</t>
  </si>
  <si>
    <t>(一)经济效益
一是项目建成后，预计每年可实现销售收入[1085.25]万元，利润[87.2]万元，投资回收期为[12.5]年。通过发展芸豆产业，带动周边农户种植芸豆，增加农户收入，促进农村经济发展。
二是增加村集体经济收入。项目建成后产权属七星镇高田村委会所有，通过租赁的方式租赁给寻甸隆源养殖专业合作社经营，双方签订合作协议，每年租金围绕政府总投资的3%-5%来确定(项目租金约预计约39.7万元),租金纳入七星镇高田村委会集体经济收入管理使用，使七星镇高田村委会村集体经济每年突破70.5万元，项目建成后经营性资产产权归村集体所有，收益用于巩固拓展脱贫攻坚成果，增加脱贫群众收人，壮大村集体经济。
(二)社会效益
1.项目可直接带动[6000]户农户参与芸豆种植和加工，提供[300]个就业岗位，促进农民就业增收。
2.通过推广绿色种植技术和产业化经营模式，提高当地农业生产水平，促进农业产业结构调整，推动农业现代化进程。通过4个项目建设形成研、产、销产业链条，提升项目成效。
3.项目的实施有助于打造寻甸芸豆特色农产品品牌，提升寻甸县农业的知名度和影响力。
项目验收合格率100%，满意度95%,使用年限大于20年</t>
  </si>
  <si>
    <t>壮大村集体经济收入，就业务工, 带动生产, 帮助产销对接,土地流转等，</t>
  </si>
  <si>
    <t>七星镇江外村委会赵回上村农产品分拣中心项目(二期)</t>
  </si>
  <si>
    <t>江外</t>
  </si>
  <si>
    <t>2号蔬菜分拣转运中心3520平米，概算投资352万元，电子地磅秤（100吨）1套，概算投资20万元，冷藏库库体7个，概算投资175万元，道路及场地硬化4000平米，概算投资48万元，新建大门1道，概算投资4万元，铁丝围栏400米，概算投资6万元，污水处理池（200m³）1个，概算投资5万元，一体化成品消防水池1套，概算投资45万元，概算总投资655万元</t>
  </si>
  <si>
    <t>项目竣工验收移交后资产属于集体所有，并通过资产租赁、承包等模式壮大村集体经济，租金不低于当年人民银行同期一年贷款基准率，预计带动村集体增收23万元/年，能带动群众致富，解决群众生产生活困难,促进经济发展,带动脱贫户和监测对象增收200元/年，受益群众114户425人，每年能用村集体经济帮助村庄建设和帮助脱贫人口，改善生产生活条件，项目验收合格率100%，满意度95%,使用年限大于20年</t>
  </si>
  <si>
    <t>小向阳村村间道路硬化</t>
  </si>
  <si>
    <t>江格</t>
  </si>
  <si>
    <t>小向阳村村内道路破损修复长1000米，宽4米，4000平米，排污沟渠建设1200米，概算投资71.2万元</t>
  </si>
  <si>
    <t>通过完成小向阳村村间道路硬化建设内容，解决群众出行困难，进一步完善村内基础设施，受益群众25户96人，验收合格率100%，村民满意度95%，使用年限大于15年</t>
  </si>
  <si>
    <t>农村垃圾治理</t>
  </si>
  <si>
    <t>七星镇垃圾处理站建设项目</t>
  </si>
  <si>
    <t>七星</t>
  </si>
  <si>
    <t>投资400万元，投资400万新建日处理20吨热熔解垃圾处理设施一套，共计400万元。</t>
  </si>
  <si>
    <t>通过完成该垃圾处理站项目建设内容，解决群全镇垃圾处理困难，进一步完善村改善人居环境，受益群众4658户19213人，验收合格率100%，村民满意度95%，使用年限大于15年</t>
  </si>
  <si>
    <t>增强垃圾处理能力，减少垃圾污染，促进全镇环境卫生提升</t>
  </si>
  <si>
    <t>县行政综合执法局</t>
  </si>
  <si>
    <t>七星镇七星村委会石家湾村和美乡村建设项目</t>
  </si>
  <si>
    <t>污水收集管网2400米，投资66万元，一体化污水处理系统一套35万元。村内道路改造长1100米，宽3米，3300平米，投资44万元，新建挡墙50米，高2米，115立方，投资5万元，概算投资150万元。</t>
  </si>
  <si>
    <t>通过完成石家湾村内道路改造建设内容，使解决群众出行困难，进一步完善村内基础设施，受益群众82户326人，验收合格率100%，村民满意度95%，使用年限大于15年</t>
  </si>
  <si>
    <t>产业路</t>
  </si>
  <si>
    <t>仁德街道中桥社区排水沟及农田水毁项目</t>
  </si>
  <si>
    <t>仁德街道</t>
  </si>
  <si>
    <t>中桥社区</t>
  </si>
  <si>
    <t>清淤及C25混凝土沟底，原沟帮抹灰316米，单价800元，单边沟C25混凝土沟帮顶宽0.3m，底宽0.6m（含模板），预算29.08万元；清淤及C25混凝土沟底及沟帮，双边沟270米，单价1335元，C25混凝土沟帮顶宽0.3m，底宽0.6m（含模板），预算36.05万元；入水口M7.5浆砌石450立方米，单价141.75元，钢筋混凝土涵洞浇筑1500米，单价8元，合计预算7.58万元；人行钢架桥钢结构桥，220工字钢主梁，□管100*50*4次梁，塑木桥面，铁艺栏杆11600米，单价3元，钢筋混凝土桥墩1500立方米，单位4.32元，合计预算4.13万元；河道两侧地被及灌木120平方米，单价3600元，农田水毁修复15平方米，农田水毁修复（砂石清除外运，运距3km）单价21333.44元，合计85.20万元；拦砂坝建设预算26.25万元；大坝、溢洪道、输水涵洞、金属结构平板钢闸门（0.4m×0.4m）、手动螺杆启闭机预算0.705万元；总预算合计230.28万元。</t>
  </si>
  <si>
    <t>通过项目完善验收后能改善和提升辖区群众生活生产及出行方便，提高群众生活水平。受益群众2155户6899人，验收合格率100%，满意度≥95%，使用年限10年。</t>
  </si>
  <si>
    <t>有效解决群众生产困难及提升村庄环境卫生，加快恢复群众生产。</t>
  </si>
  <si>
    <t>仁德街道和平社区水利灌溉、侧沟带路项目建设</t>
  </si>
  <si>
    <t>和平社区</t>
  </si>
  <si>
    <t>和平社区马桑棵村五岔路有山地200多亩，需修建混凝土水池（单座300m³）：单座造价约9万元，三座合计27万元。灌溉管网（PE管DN63，埋地）：材料120元/米，2000米合计24万元。项目概算投资51万。路面硬化长500m，,宽4m，硬化面积2000㎡，130元/㎡，概算投资26万元；二是修建路面两侧排水沟1000米，500元/m，概算投资50万元,项目概算投资76万。合计总概算127万元。</t>
  </si>
  <si>
    <t>通过项目完善验收后能改善和提升辖区群众生活生产及出行方便，提高群众生活水平。.受益群众 1760户7125 人，验收合格率100%，满意度≥95%，使用年限20年。</t>
  </si>
  <si>
    <t>盘活闲置土地，通过土地流转，壮大村集体经济收入，改善和提升辖区群众生活生产及出行方便，提高群众生活水平。</t>
  </si>
  <si>
    <t>仁德街道和平社区互嵌式社区创建</t>
  </si>
  <si>
    <t xml:space="preserve">投资30.16万元，建设项目2个。在和平社区实施乡村建设项目，概算如下：
王家村：新建中心沟496m、单价540元、总价267840元，沉淀池2座、单价1300元、总价2600元，路面硬化17.4㎡、单价110元、总价1914；破损路面修复195㎡、单价150元，总价29250元，概算投资30万元.
</t>
  </si>
  <si>
    <t>赋予所有改革发展以‘三个意义，通过项目完善验收后能改善和提升辖区群众生活生产及出行方便，提高群众生活水平。铸牢中华民族共同体意识，受益群众1760户7031人，总体目标体现项目的预期效益，通过改造污水管网，提升农村人居环境验收合格率100%，满意度≥95%，使用年限10年。</t>
  </si>
  <si>
    <t>1.改善和提升辖区群众生活生产及出行方便，提高群众生活水平。
2.增加村集体资产。</t>
  </si>
  <si>
    <t>仁德街道中桥社区互嵌式社区创建</t>
  </si>
  <si>
    <t>投资31.28万元，建设项目一个。对洗马河村大约1千米的主干道修建排水沟，解决洗马河村污水排放，及雨季天道路积水的问题砼路面锯断162米，33元/平方米，计0.54万元，路面拆除81平方米，38元/平方米，计3.1万元；排水沟土方开挖81立方米、C25砼浇筑排水沟基础及沟底，580元/立方米，计0.5万元；砖砌排水沟边M5.0水泥砂浆支砌排水沟边墙：一砖墙，81米，81元/米，计1.76万元元；钢筋混凝土预制沟盖板C30钢筋混凝土预制沟盖板：长80cm,宽50cm,厚20cm.137块，168元/块，计2.31万元；水管铺设DN200PVC排水管埋设240米及沉砂池35个，计12万元，破损路面修复750平方米，150元/米，计11.25万元元，项目概算30万元。</t>
  </si>
  <si>
    <t>通过改造升级污水治理设施，确保污水有效治理，符合安全标准，从而改善农村环境卫生，受益群众2145户 6899人，验收合格率100%，满意度≥95%，使用年限20年。</t>
  </si>
  <si>
    <t>解决洗马河村污水直排及雨季天道路积水的问题</t>
  </si>
  <si>
    <t>仁德街道月秀社区互嵌式社区创建</t>
  </si>
  <si>
    <t>月秀社区</t>
  </si>
  <si>
    <t>投资30万元，建设项目1个。新建太阳能发电系统一套：建设面积约380平方米，装机容量80千瓦，光伏发电板单片组建功率550瓦，组建共计164块，逆变器、并网箱、配电箱、电缆、变电设施等概算资金30万元。</t>
  </si>
  <si>
    <t>项目建成后能发展壮大村集体经济，助力乡村振兴。同时解决辖区人员公益性岗位就业问题，改善群众生活条件，赋予所有改革发展以‘三个意义，铸牢中华民族共同体意识，预计实现村集体经济收入每年3.5万元。验收合格率100%，满意度98%，使用年限大于20年。</t>
  </si>
  <si>
    <t>1.就业务工。
2.收益分红。</t>
  </si>
  <si>
    <t>寻甸珍稀食用菌工厂化项目</t>
  </si>
  <si>
    <t>道院社区</t>
  </si>
  <si>
    <t>日产5000袋自动化套环菌包生产线（生产车间按一万袋标准设计，出菇、培养为5000袋）建筑总面积约为6000平方米，主要以钢构结构为主，高度8米；建设内容包括：菌种实验室、原料仓库、生产车间、培养车间、出菇车间、成品车间(分为包装车间和冷藏车间），其他锅炉房以及附属设施等</t>
  </si>
  <si>
    <t>经济效益：年产150万袋，产量15万公斤，产值750万元，毛利约180万元。
社会效益：固定用工15人，临时用工约5千人次以上，可带动周边农户社会性用工增收150万元以上。
生态效益:该项目生态环保无污染，并可利用农余物资，发展循环农业，开发林下经济。</t>
  </si>
  <si>
    <t>提供工作岗位、培训及带动农户种植珍稀食用菌，发展食用菌产业，可带动50户200人以上的农户增加收入</t>
  </si>
  <si>
    <t>寻甸仁德街道洪利养殖场建设项目</t>
  </si>
  <si>
    <t>学府社区</t>
  </si>
  <si>
    <t xml:space="preserve">1、土地平整20000平方米，每平方米20元，概算40万元；
2、挡土墙1800立方米每立方米290元、计52.2万元；场地硬化20000平方米每平方米120元计240万元；道路硬化3500平方米每平方米140元计49万元；基配垫层3500平方米每平方米15元计5.25万元；道路排水沟1200米每米320元计38.4万元；周边排水沟900立方米每立方米290元计26.1万元；钢结构养殖棚、圈舍设施（进出消毒池、育肥牛、繁殖母牛、病期隔离房、堆肥发酵场地等8000平方米每平方米500元）钢结构养殖棚等，8000平方米，500元每平米计400万元；
</t>
  </si>
  <si>
    <t>项目竣工验收移交后资产属于集体所有，并通过资产租赁、承包等模式壮大村集体经济，租金不低于当年人民银行同期一年贷款基准率，带动周边就业务工，带动群众致富，解决群众生产生活困难,促进经济发展,受益群众806户2926人，每年能用村集体经济帮助村庄建设和帮助脱贫及监测户改善生产生活条件，项目验收合格率100%满意度95%,使用年限20年。</t>
  </si>
  <si>
    <t>就业务工, 带动生产, 帮助产销对接, 收益分红, 土地流转</t>
  </si>
  <si>
    <t>仁德街道寻甸畜禽养殖屠宰加工辅助项目</t>
  </si>
  <si>
    <t>北观社区</t>
  </si>
  <si>
    <t>拟建畜禽屠宰加工冷链物流配送中心。分期建设。一期1#楼为1层宰前预检分类圈、饲养圈，建筑面积900㎡，1250元/㎡，概算投资112.5万元；2#楼为1层兽医室，建筑面积216㎡，1300元/㎡，概算投资28.08万元；3#楼为1层消毒棚，建筑面积72㎡，1300元/㎡，概算投资9.36万元；7#楼为1层畜类屠宰车间，建筑面积3160㎡，1400元/㎡，概算投资442.4万元；8#楼为1层水泵房，建筑面积54㎡，2800元/㎡，概算投资15.12万元；供电、 污水处理等基础和配套设施1项，概算投资43万元；概算投入资金650万元。</t>
  </si>
  <si>
    <t>项目竣工验收移交后资产属于集体所有，并通过资产租赁、承包等模式壮大村集体经济，租金不低于当年人民银行同期一年贷款基准率，能带动群众致富，解决群众生产生活困难,促进经济发展,受益群众893户4206人，每年能用村集体经济帮助村庄建设和帮助脱贫人口改善生产生活条件，项目验收合格率100%满意度95%,使用年限大于20年。</t>
  </si>
  <si>
    <t>壮大村集体经济收入、就业务工、土地流转</t>
  </si>
  <si>
    <t>塘子街道钟灵社区蓝莓种植基地建设项目</t>
  </si>
  <si>
    <t>塘子街道</t>
  </si>
  <si>
    <t>钟灵社区普家屯村</t>
  </si>
  <si>
    <t>蓝莓种植基地建设170亩（含土地平整、机耕道建设、钢架大棚建设及水电设施等），每亩概算投资4万元，合计概算投资680万元</t>
  </si>
  <si>
    <t>项目竣工验收移交后资产属于集体所有，并通过资产租赁、承包等模式壮大村集体经济，按投入资金总额不低于当年人民银行同期一年贷款基准利率收取租金。带动村集体增收20万元，带动农户增收30万元以上，完善了农业基础设施建设，提升了农业发展竞争力，促进了村集体及群众增收，受益群众108户454人，验收合格率100%，满意度≥95%，使用年限≥15年。</t>
  </si>
  <si>
    <t>壮大村集体经济收入，就业务工增收，土地流转增收，带动产业发展</t>
  </si>
  <si>
    <t xml:space="preserve">是 </t>
  </si>
  <si>
    <t>塘子街道云集社区聂鼠龙村野地蓝莓种植项目</t>
  </si>
  <si>
    <t>云集社区聂鼠龙村</t>
  </si>
  <si>
    <t>野地蓝莓种植100亩（含机耕道建设2公里，提水设施1公里及管网建设、土地平整）每亩概算投资2.8万元，合计概算投资280万元</t>
  </si>
  <si>
    <t>项目竣工验收移交后资产属于集体所有，并通过资产租赁、承包等模式壮大村集体经济，按投入资金总额不低于当年人民银行同期一年贷款基准利率收取租金。带动村集体增收3.6万元，善了农业基础设施建设，提升了农业发展竞争力，促进了村集体及群众增收，受益群众197户803人，验收合格率100%，满意度≥95%，使用年限≥15年。</t>
  </si>
  <si>
    <t>壮大村集体经济收入，就业务工增收，带动产业发展</t>
  </si>
  <si>
    <t>农产品仓储保鲜</t>
  </si>
  <si>
    <t>塘子街道三支龙社区农产品储存保鲜项目</t>
  </si>
  <si>
    <t>三支龙社区上村</t>
  </si>
  <si>
    <t>选用性价比高的方案，采用较为常规但质量可靠的保温材料和建造工艺，新建300平米农产品储存保鲜设施，单价2300元/平方米，概算投资69万元，总计69万元。</t>
  </si>
  <si>
    <t>通过建设项目整合各方资源，激发市场活力，将冷库项目打造成为集体经济新的增长点，为社区基础设施建设、教育医疗改善、乡村环境整治等提供坚实的资金保障。项目运营过程中还将创造大量就业岗位，吸引本地劳动力就近就业，增加农民收入。受益群众544人,验收合格率100%，满意度≥95%，使用年限≥15年。</t>
  </si>
  <si>
    <t xml:space="preserve"> </t>
  </si>
  <si>
    <t>壮大村集体经济收，带动群众务工增收</t>
  </si>
  <si>
    <t>塘子街道麦场排涝站建设项目</t>
  </si>
  <si>
    <t>麦场社区中麦场村</t>
  </si>
  <si>
    <t>建盖泵房1座，安装轴流泵3台（每台流量 4000 m³/h 扬程 7m 功率 110kw），供配电设施1项，防洪沟渠扩宽 460m，概算投资260万元。</t>
  </si>
  <si>
    <t>通过项目建设完善了村庄基础设施建设，种植基地每年可带动其中增加务工收入，促进当地经济发展。促进了生产生活水平，受益群众860户3362人，验收合格率100%，满意度≥95%，使用年限≥15年。</t>
  </si>
  <si>
    <t>塘子街道大路则冲村、上石头嘴村、小鱼田村供水保障建设项目</t>
  </si>
  <si>
    <t>塘子社区大路则冲村、上石头嘴村、易隆社区小鱼田村</t>
  </si>
  <si>
    <t>大路则冲村打200米左右深井一口，37KW深井泵一台，电杆5棵，输电线路400米，配电柜一套，15平方米抽水房一间，DN50热镀锌钢管830米、DN32热镀锌钢管1600米、DN25热镀锌钢管2490米、PE50管300米，水龙头、水表、水池、立柱83套；上石头嘴村打200米左右深井一口，37KW深井泵一台，电杆3棵，输电线路200米，配电柜一套，15平方米抽水房一间，DN50热镀锌钢管500米、DN40热镀锌钢管740米、DN25热镀锌钢管1100米、PE50管300米，水龙头、水表、水池、立柱37套；小鱼田村三相电抽水机一台，50立方米水池一个，PE50管2000米，PE32mm管400米，PE25mm管200米，水表25块 ，水表箱25个。</t>
  </si>
  <si>
    <t>通过项目建设完善了村庄基础设施建设，提升了生活质量，促进了生产生活水平，有效解决大路则冲村、上石头嘴村、小鱼田村人饮巩固提升，预计受益农户144户489人，验收合格率100%，满意度≥95%，使用年限≥15年。</t>
  </si>
  <si>
    <t>大沙地、七里哨、马田、秧田箐、大山村人饮巩固提升项目</t>
  </si>
  <si>
    <t>易隆社区大沙地、七里哨、马田、秧田箐村、塘子社区大山村</t>
  </si>
  <si>
    <t xml:space="preserve">大沙地村打深井一口,解决大沙地、七里哨、杨田箐、马田4个村组季节性缺水问题，出水量10m³/h，深井泵一台,扬程160米，功率7.5kw,砖混结构抽水房一间，DN63PE管1216米DN50PE管483，输电线路260米，电线杆3棵，380v电表1块；大山村打机井一眼、深井泵一台，输电线路500米，输电线路500米，电杆6棵，15㎡配电房1座间 </t>
  </si>
  <si>
    <t>通过项目建设完善了村庄基础设施建设，提升了生活质量，促进了生产生活水平，有效解决农村人饮巩固提升，预计受益农户294户1212人，验收合格率100%，满意度≥95%，使用年限≥15年。</t>
  </si>
  <si>
    <t>麦场社区麦场村人居环境提升项目</t>
  </si>
  <si>
    <t>麦场村</t>
  </si>
  <si>
    <t>道路硬化5000平方米，单价120元/平方米，概算投资60万元，排水沟400米，单价300元/米，概算投资12万元，垃圾屋4座，单价2万元/座，概算投资8万元，防护墙建设3000平方米，单价160元/平方米，概算投资48万元，村容村貌整治6000平方米，单价120元/平方米，概算投资72万元，合计概算投资200万元。</t>
  </si>
  <si>
    <t>通过项目建设完善了村庄基础设施建设，提升了村容村貌，促进了生产生活水平，受益群众910户3545人，验收合格率100%，满意度≥95%，使用年限≥15年。</t>
  </si>
  <si>
    <t>塘子街道团结社区小蔡所村人居环境提升项目</t>
  </si>
  <si>
    <t>团结社区小蔡所</t>
  </si>
  <si>
    <t>村内破损路面修复2100平方米，单价120元/平方米，概算投资25.2万元，排水沟建设400米，单价300元/米，概算投资12万元，村容村貌提升概算投资10万元；村内排污处理400米，单价300元/米，概算投资12万元，垃圾房建设1座投资2万元，合计投资61.2万元</t>
  </si>
  <si>
    <t>通过项目建设完善了村庄基础设施建设，提升了村容村貌，促进了生产生活水平，受益群众221户848人，验收合格率100%，满意度≥95%，使用年限≥15年。</t>
  </si>
  <si>
    <t>农村基础设施建设</t>
  </si>
  <si>
    <t>塘子街道云集社区水渣凹民族团结进步示范村创建</t>
  </si>
  <si>
    <t>云集社区水渣凹村</t>
  </si>
  <si>
    <t>投资100万元，建设项目5个。建设项目：1. 新建排污沟渠1.2千米，单价：270元/㎡，预计核算32.4万元。2..投资新建公厕1座（男6坑，女6坑，面积45平方米），预计投资10万元。3.村内道路硬化1200㎡，均宽4m,共4800㎡，单价120元/㎡，投资57.6万元，合计概算100万元。</t>
  </si>
  <si>
    <t>通过项目建设完善了村庄基础设施建设，提升了村容村貌，促进了生产生活水平，铸牢中华民族共同体意识，受益群众79户318人，验收合格率100%，满意度≥95%，使用年限≥15年。</t>
  </si>
  <si>
    <t>1.项目建设带动周边群众务工。2.设施建设完成后安排当地人员维护、清洁增加农户收入。</t>
  </si>
  <si>
    <t>少数民族特色村寨建设</t>
  </si>
  <si>
    <t>塘子街道民族手工业融合创新发展项目</t>
  </si>
  <si>
    <t>易隆社区蜂子岩村</t>
  </si>
  <si>
    <t>投资20万元，建设项目1个。传承苗族优秀文化，推动民族文化创造性转化和创新性发展，支持和鼓励非物资文化遗产传承阵地建设120平方米，单价1300平方米，概算投资15.5万元；非遗文化传承培训150人次，每人次300元，概算投资4.5万元。合计概算20万元</t>
  </si>
  <si>
    <t>通过项目建设保护和传承苗族优秀文化，推动民族文化创造性转化和创新性发展，夯实中华文化发展基础，铸牢中华民族共同体意识。受益群众56户255人，验收合格率100%，满意度≥95%，使用年限15年</t>
  </si>
  <si>
    <t>1.支持和鼓励非物资文化遗产传承人收徒授艺，带动就业。2.统一手工艺生产与标准，解决农户单打独斗</t>
  </si>
  <si>
    <t>塘子街道团结社区互嵌式社区创建</t>
  </si>
  <si>
    <t>团结社区杨家营村、襄阳村</t>
  </si>
  <si>
    <t>投资30万元，建设项目3个。建设项目：1.村内破损路面修复2200平方米，单价100元/平方米，概算投资22万元。2.排水沟建设250米，单价200元/米，概算投资5万元。3.浆砌石挡墙100立方米，单价300元/立方米，概算投资3万元，合计投资30万元。</t>
  </si>
  <si>
    <t>赋予所有改革发展以‘三个意义，通过项目建设完善了村庄基础设施建设，提升了村容村貌，促进了生产生活水平，铸牢中华民族共同体意识，受益群众234户973人，验收合格率100%，满意度≥95%，使用年限≥15年。</t>
  </si>
  <si>
    <t>塘子街道麦场社区互嵌式社区创建</t>
  </si>
  <si>
    <t>石板河村</t>
  </si>
  <si>
    <t>建设项目：1.村内损毁路面修复800米，均宽3米，共2400平方米，单价100元/平方米，概算投资24万元。2.建设公厕1所投资4万元（共设4个坑位，面积共30平方米）.3.垃圾房1座投资2万元，合计概算投资30万元</t>
  </si>
  <si>
    <t>通过项目建设完善了村庄基础设施建设，提升了村容村貌，促进了生产生活水平，赋予所有改革发展以‘三个意义，铸牢中华民族共同体意识，受益群众68户243人，验收合格率100%，满意度≥95%，使用年限≥15年。</t>
  </si>
  <si>
    <t>塘子街道三支龙社区互嵌式社区创建</t>
  </si>
  <si>
    <t>三支龙社区三支龙上村</t>
  </si>
  <si>
    <t>建设项目：1.村内破损路面修复长350米、宽4.57米；共1599.5平方米，单价100元/平方米，概算投资16万元。2.污水管网100米，单价250元/米，概算投资2.5万元。3.排水沟100米，单价150元/米，概算投资1.5万元；合计投资20万元。</t>
  </si>
  <si>
    <t>赋予所有改革发展以‘三个意义，通过项目建设完善了村庄基础设施建设，提升了村容村貌，促进了生产生活水平，铸牢中华民族共同体意识，受益群众82户293人，验收合格率100%，满意度≥95%，使用年限≥15年。</t>
  </si>
  <si>
    <t>倘甸虎街村委会分拣车间二期建设项目</t>
  </si>
  <si>
    <t>倘甸镇</t>
  </si>
  <si>
    <t>虎街村</t>
  </si>
  <si>
    <t>车间钢架房500平米，每平方米1200元，计资金60万元；生活区、办公区钢架房400平米，每平方米800元，计资金32万元，预计投资92万元</t>
  </si>
  <si>
    <t>项目竣工验收移交后资产属虎街集体所有，并通过资产租赁、承包等模式壮大村集体经济，按投入资金总额不低于当年人民银行同期一年贷款基准利率收取租金。增加村集体经济4万元左右，受益群众755户3589人，验收合格率100%，满意度≥95%，使用年限15年以上。</t>
  </si>
  <si>
    <t>职业技能培训20余人，可增加务工岗位10余个，就地就近务工，同时，可壮大村集体经济，增收的村集体经济可同时用于壮大本村集体经济项目，也可以用于本村公益事业建设项目，使本村大部分农户受益</t>
  </si>
  <si>
    <t>倘甸镇碑庄村智慧农业大棚项目</t>
  </si>
  <si>
    <t>碑庄村</t>
  </si>
  <si>
    <t>1.主体大棚工程：面积2660㎡，135.8元/平方米，计资金36.12万元；2.种植槽：2000米，105元/米，计资金资21万元；3.水肥系统设备：1项，计资金15万元；4.加温系统：1项，计资金15万元；土方开挖3000方，10元/立方米，计划资金3万元；水、电等设施1项，计划资金9.88万元。</t>
  </si>
  <si>
    <t>项目竣工验收移交后资产属碑庄村集体所有，并通过资产租赁、承包等模式壮大村集体经济5万元左右，租金不低于当年人民银行同期一年贷款基准率，能带动群众致富，解决群众生产生活困难,促进经济发展，受益群众70户285人，每年能用村集体经济帮助村庄建设和帮助脱贫人口，改善生产生活条件。项目验收合格率100%，群众满意度95%，项目使用年限15年以上</t>
  </si>
  <si>
    <t>项目建成后，通过职业技能培训60余人，提升农户职业技能，可增加务工岗位10余个，就地就近务工，同时，可壮大村集体经济，土地流转4亩，增收的村集体经济可同时用于壮大本村集体经济项目，也可以用于本村公益事业建设项目，使本村大部分农户受益</t>
  </si>
  <si>
    <t>倘甸镇计施宽村等4个村农业种植大棚基地建设项目</t>
  </si>
  <si>
    <t>白章村</t>
  </si>
  <si>
    <t>建设标准化种植大棚26亩：1..种植槽：3500米；2.水肥、加温车间大棚：480平方米；3.包花车间大棚：340平方米；4.管理车间大棚：150平方米；5.土方工程：26000立方米；6.土体清水池：1项；7.水肥系统设备：1项；8.水肥系统管道：1项；9..水肥系统水池：1项；10.加温系统：1项；11.雾化加湿系统：1项；12冷链车间：1项；13.变压器、供水管道、基地道路，其他附属设施等。</t>
  </si>
  <si>
    <t>项目竣工验收移交后资产属于村集体所有，并通过资产租赁、承包等模式壮大村集体经济，按投入资金总额不低于当年人民银行同期一年贷款基准利率收取租金。将实现土地流转，规模利益最大化，有利于带动周边群众增收，提高人民生活水平质量，使白章村委会960户3941人受益，实现村集体经增收20万元左右。项目验收合格率100%，群众满意度95%，项目使用年限10年以上</t>
  </si>
  <si>
    <t>增加村集体资金收入，带动就业务工、土地流转、群众增收。</t>
  </si>
  <si>
    <t>2026年倘甸镇新平村分拣车间建设项目</t>
  </si>
  <si>
    <t>新平村</t>
  </si>
  <si>
    <t>建设分拣车间1000平方米，每平方米1300元，计划资金130万元；设备1套，计划资金160万元；场地硬化1200平方米，每平方米120元，计资金14.4万元；变压器、水沟等设施1项，计划资金40万元；其他附属设施1项，计划资金50万元；合计资金234.4万元</t>
  </si>
  <si>
    <t>项目竣工验收移交后资产属新平村集体所有，并通过资产租赁、承包等模式壮大村集体经济，按投入资金总额不低于当年人民银行同期一年贷款基准利率收取租金。增加村集体经济10万元左右同时增加村集体经济收入，极大改善贫困村20户2565人的生产生活水平条件。项目验收合格率100%，群众满意度95%，项目使用年限15年以上。</t>
  </si>
  <si>
    <t>项目建成后，通过职业技能培训80余人，提升农户职业技能，可增加务工岗位20余个，就地就近务工，同时，可壮大村集体经济，增收的村集体经济可同时用于壮大本村集体经济项目，也可以用于本村公益事业建设项目，使本村大部分农户受益</t>
  </si>
  <si>
    <t>倘甸镇碑庄村村容村貌提升项目</t>
  </si>
  <si>
    <t>1.村内道路硬化，C25砼20厘米厚，面积5200平方米，每平方米120元，计划资金62.4万元；2.现浇混泥土挡墙5段700立方米，每立方米600元，计划金额46.2万元。</t>
  </si>
  <si>
    <t>项目建成后,解决了群众出行难问题，改变脏、乱、差现象，极大提升人居环境。受益群众969户4025人，项目验收合格率100%，满意度95%以上，使用年限大于20年</t>
  </si>
  <si>
    <t>人居环境提升</t>
  </si>
  <si>
    <t>2026倘甸镇新平村委会李家箐人居环境提升项目</t>
  </si>
  <si>
    <t>李家箐村</t>
  </si>
  <si>
    <t>雨水、污水收集管网建设，概算投资120万元；村内道路硬化、修复提升2400平方米，概算投资28.8万元；其他附属工程建设，概算投资30万元。合计资金172.8万元。</t>
  </si>
  <si>
    <t>项目建成后,解决了群众出行难问题，改变脏、乱、差现象，极大提升人居环境。受益群众163户712人，项目验收合格率100%，满意度95%以上，使用年限大于20年</t>
  </si>
  <si>
    <t>先锋镇稻米种植配套基础设施及深加工产业发展建设项目</t>
  </si>
  <si>
    <t>先锋镇</t>
  </si>
  <si>
    <t>白子村村委会、木龙马村委会</t>
  </si>
  <si>
    <t>一、稻米深加工：1.采购生产设备。包含稻谷烘干设备1台，预计50万元；脱粒机1台，预计80万元；包装设备1台，预计30万元；低温冷库制冷设备1台，预计16万元；室外变压器1台，预计40万元。2.生产厂房建设。改建烘干车间1间、脱粒车间1间、包装车间1间、贮藏间1间，预计投资30万元。概算投资246万元。
二、建设木龙马村委会1000亩高效节水灌溉设施，为种植旱稻提供有力保障：1.取水点新建2立方米现浇混凝土取水池1座，预计3万元；2.饮水管道0.2MP，DN200塑料管2500米，350元/米，预计87.5万元；3.配水管道DN40塑料管2500米，16元/米，预计4万元；DN25塑料管4000米，10元/米，预计4万元；4.阀门井10座，排气井5座，预计1.5万元，概算投资100万元。合计投资概算346万元。</t>
  </si>
  <si>
    <t>1.项目竣工验收后资产属于村集体所有，承接周边村、镇稻谷深加工，预计当年加工稻谷130吨，带动村集体经济收益10万元；2.促进本村土地流转，带动群众就近就业务工30余人。受益群众514户、2081人，验收合格率100%，满意度≥95%，使用年限20年。</t>
  </si>
  <si>
    <t>壮大村集体经济收入，带动生产, 帮助产销对接</t>
  </si>
  <si>
    <t>先锋镇普鲁村委会普鲁村和美乡村建设项目</t>
  </si>
  <si>
    <t>普鲁村委会</t>
  </si>
  <si>
    <t>1.村内排污沟渠改造2400米，300元/米，概算72万元；2.排污沟清淤，盖板拆除新建1185米，单价800元/米，概算94.8万元；3.村内道路硬化2200㎡（含部分破除），单价135元/㎡，概算29.7万元；4.新建垃圾房4座，概算12万元；7.村内四旁改造，概算20万元，合计概算228.5万元。</t>
  </si>
  <si>
    <t>该项目实施在普鲁村示范效果明显，人居环境、产业发展方面得到极大改善，人民群众生活质量显著提升，为后续乡村振兴持续发展提供好的思路和样板。配套幸福院建设增加村民的幸福感、文化广场建设丰富村民的业余生活，构建文明和谐的乡村生活环境，村貌改造及绿化提升村容村貌，优化村民的居住环境提高生活质量。受益人口1168户、5332人。验收合格率100%，满意度≥95%，使用年限10年</t>
  </si>
  <si>
    <t>村庄人居环境提升</t>
  </si>
  <si>
    <t>先锋镇鲁土村委会强盛肉牛养殖场附属设施建设</t>
  </si>
  <si>
    <t>八角地</t>
  </si>
  <si>
    <t xml:space="preserve">1.场地硬化1500㎡，单价120元/㎡，概算18万元；2.青储池加盖彩钢瓦顶140㎡，单价160元/㎡，概算2.24万元；3.新建M7.5浆砌石挡墙1040m³（80米、均高6.5米，均宽2米），单价330元/m³，概算34.32万元；4.新建砖砌体围墙150米，单价300元/米，概算4.5万元，5.30㎡消毒池1个，单价240元/㎡，概算0.72万元。合计概算59.78万元
</t>
  </si>
  <si>
    <t>项目竣工验收移交后资产属于集体所有，该项目的建设完善了2024年强盛养殖场基础设施建设，并通过资产租赁给强盛养殖场，壮大村集体经济收入每年1.2万元，收取租金。带动村集体增收3万元，增加周边种植玉米、青稞销售渠道，受益群众579户、2364人，验收合格率100%，满意度≥95%，使用年限20年。</t>
  </si>
  <si>
    <t>壮大村集体经济收入，带动周边村民务工就业，促进村内养殖业发展。</t>
  </si>
  <si>
    <t>先锋镇2025年安全人饮维修养护建设项目</t>
  </si>
  <si>
    <t>佟家村、羊棚子</t>
  </si>
  <si>
    <t>1.打磨箐村委会佟家村新建50m³蓄水池1个，概算6万元，30m³1个，概算4万元，更换PE32管网5000米.单价12元/米，概算6万元，合计16万元；2.大窝铺村委会羊棚子村冷水沟至羊棚子村内管网改造2000米，单价35元/米，DN25管共计7万元；王家棚子至羊棚子管网改造3500米公里，DN40管，单价46元/米，概算16.1万元，共计23.1万，合计概算39.1万元</t>
  </si>
  <si>
    <t>通过新建人畜用水水池，完善了村内的基础设施建设，有力保障农村饮水安全。受益农户48户、181人，验收合格率100%，满意度≥95%，使用年限10年。</t>
  </si>
  <si>
    <t>提升农村农户饮水安全</t>
  </si>
  <si>
    <t>先锋镇白子村委会基础设施提升建设项目</t>
  </si>
  <si>
    <t>白子村村委会</t>
  </si>
  <si>
    <t>1.后沟箐村民小组水毁进村道路修缮。支砌毛石挡墙长500米，均宽1米，均高1.8米，合计900立方米，单价330元/立方米，投资概算29.7万元；2.团结村民小组水毁进村道路修缮。支砌毛石挡墙长30米，均宽0.8米，均高2米，合计48立方米，单价330元/立方米，投资概算1.58万元；3.后沟箐村民小组小桥一座。宽3.5米，长3米,投资概算3万元；4.干河东村人畜饮水50立方米蓄水池一座，投资概算6万元；5.白子村一组垃圾房一座，投资概算3万元；6.人饮饮水管。DN40涂塑钢管1200米，42元/米，DN25涂塑钢管2000米，9元/米，DN25钢管1000米，25元/米，投资概算9.34万元；7.贾白山村进村道路硬化长350米，后沟箐村、罗里勺村道路硬化长150米，研究村道路硬化长360米，均宽3.5米，厚0.2米，120元/平方米，投资概算36.12万元；8.新建2立方米取水池3座，投资概算1万元；9.研究村更换涵管。DN400预制混凝土管20米（10根，2米/根），260元/米，投资概算0.52万元。
合计概算投资90.25万元。</t>
  </si>
  <si>
    <t>通过项目建设改善518户、2135人生产生活条件，提升当地基础设施，为农户提供便利的种养殖条件，达到农产品增产增收，受益群众518户、2135人，验收合格率100%，满意度≥95%，使用年限10年。</t>
  </si>
  <si>
    <t>改善村民生产生活用水及道路出行条件，提高交通运输效率，增强道路安全性，带动村内产业的发展</t>
  </si>
  <si>
    <t>羊街镇纳郎村委会现代设施农业建设项目</t>
  </si>
  <si>
    <t>羊街镇</t>
  </si>
  <si>
    <t>纳郎村委会</t>
  </si>
  <si>
    <t>建设蔬菜种植基地温室大棚35亩。建设主要内容:①土地平整35亩，单价0.3万元/亩，概算投资10.5万元；②热镀锌管棚杆、大棚膜、大棚灌溉水管设施安装建设大棚35亩，单价5万元/亩，概算投资175万元；③电力改造2万元；温室大棚灌溉蓄水池及沟渠配套设施建设概算投资48万元，合计概算投资270.5万元</t>
  </si>
  <si>
    <t>通过项目的实施，壮大了村集体经济收入，租金不低于当年人民银行同期一年贷款基准率，提供就近就地务工岗位35个，增加了村民经济收入，带动了周边相关产业的发展，如包装、运输、旅游等。受益群众1772户2839人，验收合格率100%，满意度大于95%，使用年限大于20年。</t>
  </si>
  <si>
    <t>壮大村集体经济收入、务工增收</t>
  </si>
  <si>
    <t>羊街镇长冲村委会蔬菜温室大棚种植基地二期项目建设</t>
  </si>
  <si>
    <t>长冲村委会长冲村</t>
  </si>
  <si>
    <t>总用地面积40亩，热镀锌管棚秆、大棚膜，大棚灌溉水管设施安装建设大棚36亩，土夹石路面1200㎡，电力改造2万元，沟渠配套设施建设，田间灌溉管网1套，覆盖面积36亩，合计单价5万元/亩，概算投资200万元</t>
  </si>
  <si>
    <t>项目竣工验收移交后资产属于集体所有，并通过资产租赁模式壮大村集体经济，预计每亩租金1万元/年。带动村集体每年增收36万元，流转土地100亩，地租2200元/亩/年，带动农户每年增收50万元，完善了现代农业设施体系，提升了蔬菜产业规模化、标准化水平，促进了农业增效和农民就业，受益群众504户 2082人，验收合格率100%，群众满意度≥95%，设施设计使用年限20年。</t>
  </si>
  <si>
    <t>壮大村集体经济、就业联结</t>
  </si>
  <si>
    <t>羊街镇新街村委会现代设施农业建设项目</t>
  </si>
  <si>
    <t>新街村委会</t>
  </si>
  <si>
    <r>
      <t>建设温室蔬菜大棚</t>
    </r>
    <r>
      <rPr>
        <sz val="10"/>
        <rFont val="Times New Roman"/>
        <charset val="134"/>
      </rPr>
      <t>100</t>
    </r>
    <r>
      <rPr>
        <sz val="10"/>
        <rFont val="宋体"/>
        <charset val="134"/>
      </rPr>
      <t>亩。建设主要内容</t>
    </r>
    <r>
      <rPr>
        <sz val="10"/>
        <rFont val="Times New Roman"/>
        <charset val="134"/>
      </rPr>
      <t>:</t>
    </r>
    <r>
      <rPr>
        <sz val="10"/>
        <rFont val="宋体"/>
        <charset val="134"/>
      </rPr>
      <t>①农户土地平整</t>
    </r>
    <r>
      <rPr>
        <sz val="10"/>
        <rFont val="Times New Roman"/>
        <charset val="134"/>
      </rPr>
      <t>100</t>
    </r>
    <r>
      <rPr>
        <sz val="10"/>
        <rFont val="宋体"/>
        <charset val="134"/>
      </rPr>
      <t>亩，单价0.3万元/亩，概算投资30万元；②热镀锌管棚杆、大棚膜建设大棚</t>
    </r>
    <r>
      <rPr>
        <sz val="10"/>
        <rFont val="Times New Roman"/>
        <charset val="134"/>
      </rPr>
      <t>100</t>
    </r>
    <r>
      <rPr>
        <sz val="10"/>
        <rFont val="宋体"/>
        <charset val="134"/>
      </rPr>
      <t>亩，单价6万元/亩，概算投资600万元；③水肥一体化及高压迷雾系统采购设施安装一套50万元；④电力改造5万元；合计概算投资685万元。</t>
    </r>
  </si>
  <si>
    <r>
      <t>通过项目的实施，壮大了村集体经济收入，租金不低于当年人民银行同期一年贷款基准率，提供就近就地务工岗位50个，增加了村民经济收入，带动了周边相关产业的发展，如包装、运输、旅游等。受益群众</t>
    </r>
    <r>
      <rPr>
        <sz val="10"/>
        <rFont val="Times New Roman"/>
        <charset val="134"/>
      </rPr>
      <t>1746</t>
    </r>
    <r>
      <rPr>
        <sz val="10"/>
        <rFont val="宋体"/>
        <charset val="134"/>
      </rPr>
      <t>户</t>
    </r>
    <r>
      <rPr>
        <sz val="10"/>
        <rFont val="Times New Roman"/>
        <charset val="134"/>
      </rPr>
      <t>7167</t>
    </r>
    <r>
      <rPr>
        <sz val="10"/>
        <rFont val="宋体"/>
        <charset val="134"/>
      </rPr>
      <t>人，验收合格率</t>
    </r>
    <r>
      <rPr>
        <sz val="10"/>
        <rFont val="Times New Roman"/>
        <charset val="134"/>
      </rPr>
      <t>100%</t>
    </r>
    <r>
      <rPr>
        <sz val="10"/>
        <rFont val="宋体"/>
        <charset val="134"/>
      </rPr>
      <t>，满意度大于</t>
    </r>
    <r>
      <rPr>
        <sz val="10"/>
        <rFont val="Times New Roman"/>
        <charset val="134"/>
      </rPr>
      <t>95%</t>
    </r>
    <r>
      <rPr>
        <sz val="10"/>
        <rFont val="宋体"/>
        <charset val="134"/>
      </rPr>
      <t>，使用年限大于20年。</t>
    </r>
  </si>
  <si>
    <t>壮大村集体经济收入、土地流转、务工增收</t>
  </si>
  <si>
    <t>羊街镇清水沟村委会丰乐村人饮工程建设项目</t>
  </si>
  <si>
    <t>清水沟村委会丰乐村</t>
  </si>
  <si>
    <t>从蓄水池至丰乐村安装人饮主管:①供水主管安装DN100mm钢管313米,单价95元/米，DN50mm钢管2377米,单价42元/米，概算投资12.9万元;②村中供水主管DN40mm钢管1481米，单价37元/米，DN25mm钢管1200米,单价27元/米,DN20mm钢管506米,单价22元/米,DN15mm钢管5004米,单价19元/米，概算投资19.3万元;③DN15水表（箱）、水龙头购买安装278户，单价280元每户，概算投资7.784万元;④净水设备2套，单价30万元/套，概算投资60万元。总投资概算100万元。</t>
  </si>
  <si>
    <t>通过项目的实施，改善了群众生产生活条件，提升了丰乐村人饮条件，受益248户1097人，验收合格率100%，满意度95%，使用年限大于15年。</t>
  </si>
  <si>
    <t>改善群众生产生活条件，提升群众人饮条件</t>
  </si>
  <si>
    <t>羊街镇多合村委会“和美”乡村建设项目</t>
  </si>
  <si>
    <t>多合村委会</t>
  </si>
  <si>
    <t>项目建设内容（分两部分实施）
（一）郭玉林户至老油坊；三岔路口至黄家路段提质工程
1. 路段基本信息
郭玉林户至老油坊路段：总长约760米，现状路宽4米，面积3040㎡。
2.三岔路口至黄家路段：总长约400米，现状路宽3.5米，面积1400㎡，道路单侧有1.5米宽明沟部分沟段坍塌。
具体建设内容
3.明沟盖板安装：对两段路的明沟统一加盖钢筋混凝土沟盖板；盖板需含钢筋加固，总长度1160米，单价700元/米，概算投资81.2万元。
（二）村委会至三岔路口排水改造工程
1. 路段基本信息：村委会至三岔路口路段总长约350米，现状无系统排水设施，雨天路面积水严重，雨水倒灌周边农户
2. 具体建设内容
破路开挖排水渠 引水连接：沿道路一侧或道路中间破路开挖梯形排水渠，渠宽0.5米、深度1.5米，开挖后渠底铺设20厘米厚水泥砂浆找平，合计单价850元/米，概算投资29.75万元。</t>
  </si>
  <si>
    <t>1.社会效益：解决两段道路“窄、险、堵”问题，惠及沿线820户村民（含郭玉林户、黄家等），农用车、私家车通行效率提升60%，雨天出行安全事故发生率降低100%；排水改造后，村委会至三岔路口路段雨天积水清除时间缩短至30分钟内，使用年限大于15年。</t>
  </si>
  <si>
    <t>农村垃圾处理</t>
  </si>
  <si>
    <t>羊街镇新建热熔解垃圾处理项目</t>
  </si>
  <si>
    <t>清水沟狮子山东山水泥厂西北面</t>
  </si>
  <si>
    <t>1.概算建设钢架库房层高12米、350m²，概算单价1500元/m²,概算投资52.5万元。2.管理房砖混结构100m²，概算单价2800元/m²，概算投资28万元。3.进场道路C25砼硬化长1000米、均宽5米，面积5000m²，概算单价120元/m²，概算投资60万元。4.挡墙长300米高3米宽1.25米，1080m³，概算单价430元/m³，概算投资46.44万元。5.场地C25砼硬化650m²，概算单价120元/m²，概算投资7.8万元。6.热熔解垃圾处理设备一套（日处理50吨），概算投资240万元。7.变压器及输电线路安装，概算投资20万元。8.热熔解垃圾处理场用水安装，概算投资3万元。9.热熔解垃圾处理场铲车，概算投资10万元。概算总投资467.74万元</t>
  </si>
  <si>
    <t>项目建成后，可处理每日产生的生活垃圾50余吨，节省往年处理垃圾成本182.5万元，全面提升羊街镇人居环境和垃圾处置能力。</t>
  </si>
  <si>
    <t>带动人居环境提升</t>
  </si>
  <si>
    <t>羊街镇清水沟村委会产业道路建设</t>
  </si>
  <si>
    <t>①道路硬化长度2560米，均宽5米，总面积12800平方米，C25混凝土0.2米厚，级配碎石0.1米厚，每平方米按130元计算，概算投资166.4万元；②涵洞2道，DN800预制管16米，每米300元，概算投资0.48万元； ③浆砌石挡墙200立方米，每立方米400元，概算投资8万元；④路边加装二波型防护栏300米，概算单价350元/米，概算投资10.5万元。合计概算投资185.38万元。</t>
  </si>
  <si>
    <t>通过项目的实施，改善了群众生产生活条件，改善了伊盛奶牛场、丰乐肉牛场进场道路，促进了伊盛奶牛场、丰乐肉牛场企业发展。受益群众1130户4575人，验收合格率100%，满意度大于95%，使用年限大于15年。</t>
  </si>
  <si>
    <t>带动生产、带动群众增收，带动企业发展，村容村貌得到有效提升</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</si>
</sst>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00_);[Red]\(0.0000\)"/>
    <numFmt numFmtId="179" formatCode="0_);[Red]\(0\)"/>
  </numFmts>
  <fonts count="35">
    <font>
      <sz val="11"/>
      <color theme="1"/>
      <name val="宋体"/>
      <charset val="134"/>
      <scheme val="minor"/>
    </font>
    <font>
      <sz val="11"/>
      <name val="宋体"/>
      <charset val="134"/>
      <scheme val="minor"/>
    </font>
    <font>
      <sz val="11"/>
      <name val="黑体"/>
      <charset val="134"/>
    </font>
    <font>
      <sz val="10"/>
      <name val="宋体"/>
      <charset val="134"/>
    </font>
    <font>
      <sz val="11"/>
      <name val="宋体"/>
      <charset val="134"/>
    </font>
    <font>
      <sz val="10"/>
      <name val="Times New Roman"/>
      <charset val="134"/>
    </font>
    <font>
      <sz val="20"/>
      <name val="方正小标宋简体"/>
      <charset val="134"/>
    </font>
    <font>
      <sz val="10"/>
      <name val="宋体"/>
      <charset val="134"/>
      <scheme val="minor"/>
    </font>
    <font>
      <b/>
      <sz val="10"/>
      <name val="宋体"/>
      <charset val="134"/>
    </font>
    <font>
      <b/>
      <sz val="10"/>
      <name val="宋体"/>
      <charset val="134"/>
      <scheme val="minor"/>
    </font>
    <font>
      <sz val="10"/>
      <name val="宋体"/>
      <charset val="0"/>
    </font>
    <font>
      <sz val="10"/>
      <name val="楷体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b/>
      <sz val="9"/>
      <name val="宋体"/>
      <charset val="134"/>
    </font>
    <font>
      <sz val="20"/>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0"/>
      </left>
      <right style="thin">
        <color indexed="0"/>
      </right>
      <top style="thin">
        <color indexed="0"/>
      </top>
      <bottom style="thin">
        <color indexed="0"/>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3" borderId="9" applyNumberFormat="0" applyAlignment="0" applyProtection="0">
      <alignment vertical="center"/>
    </xf>
    <xf numFmtId="0" fontId="21" fillId="4" borderId="10" applyNumberFormat="0" applyAlignment="0" applyProtection="0">
      <alignment vertical="center"/>
    </xf>
    <xf numFmtId="0" fontId="22" fillId="4" borderId="9" applyNumberFormat="0" applyAlignment="0" applyProtection="0">
      <alignment vertical="center"/>
    </xf>
    <xf numFmtId="0" fontId="23" fillId="5"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73">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horizontal="center" vertical="center" wrapText="1"/>
    </xf>
    <xf numFmtId="0" fontId="3" fillId="0" borderId="0" xfId="0" applyFont="1" applyFill="1" applyAlignment="1">
      <alignment vertical="center" wrapText="1"/>
    </xf>
    <xf numFmtId="0" fontId="4" fillId="0" borderId="0" xfId="0" applyFont="1" applyFill="1" applyAlignment="1">
      <alignment vertical="center" wrapText="1"/>
    </xf>
    <xf numFmtId="0" fontId="3" fillId="0" borderId="0" xfId="0" applyFont="1" applyFill="1" applyAlignment="1">
      <alignment vertical="center"/>
    </xf>
    <xf numFmtId="0" fontId="3" fillId="0" borderId="0" xfId="0" applyFont="1" applyFill="1" applyAlignment="1">
      <alignment horizontal="center" vertical="center" wrapText="1"/>
    </xf>
    <xf numFmtId="0" fontId="1" fillId="0" borderId="0" xfId="0" applyFont="1" applyFill="1" applyAlignment="1">
      <alignment vertical="center"/>
    </xf>
    <xf numFmtId="0" fontId="5" fillId="0" borderId="0" xfId="0" applyFont="1" applyFill="1" applyAlignment="1">
      <alignment horizontal="center" vertical="center" wrapText="1"/>
    </xf>
    <xf numFmtId="0" fontId="1" fillId="0" borderId="0" xfId="0" applyFont="1" applyFill="1" applyAlignment="1">
      <alignment horizontal="center" vertical="center" wrapText="1"/>
    </xf>
    <xf numFmtId="176" fontId="1" fillId="0" borderId="0" xfId="0" applyNumberFormat="1" applyFont="1" applyFill="1" applyAlignment="1">
      <alignment horizontal="center" vertical="center" wrapText="1"/>
    </xf>
    <xf numFmtId="0" fontId="1" fillId="0" borderId="0" xfId="0" applyFont="1" applyFill="1" applyAlignment="1">
      <alignment horizontal="left" vertical="center" wrapText="1"/>
    </xf>
    <xf numFmtId="177" fontId="1" fillId="0" borderId="0" xfId="0" applyNumberFormat="1" applyFont="1" applyFill="1" applyAlignment="1">
      <alignment horizontal="center" vertical="center" wrapText="1"/>
    </xf>
    <xf numFmtId="0" fontId="1" fillId="0" borderId="0" xfId="0" applyNumberFormat="1" applyFont="1" applyFill="1" applyAlignment="1">
      <alignment horizontal="center" vertical="center" wrapText="1"/>
    </xf>
    <xf numFmtId="0" fontId="6"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vertical="center" wrapText="1"/>
    </xf>
    <xf numFmtId="0" fontId="7" fillId="0" borderId="2" xfId="0" applyFont="1" applyFill="1" applyBorder="1" applyAlignment="1">
      <alignment horizontal="left" vertical="center" wrapText="1"/>
    </xf>
    <xf numFmtId="178" fontId="3" fillId="0" borderId="2" xfId="0" applyNumberFormat="1" applyFont="1" applyFill="1" applyBorder="1" applyAlignment="1">
      <alignment horizontal="center" vertical="center" wrapText="1"/>
    </xf>
    <xf numFmtId="0" fontId="6" fillId="0" borderId="0" xfId="0" applyFont="1" applyFill="1" applyAlignment="1">
      <alignment horizontal="left" vertical="center" wrapText="1"/>
    </xf>
    <xf numFmtId="176" fontId="2"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176" fontId="2" fillId="0" borderId="3" xfId="0" applyNumberFormat="1" applyFont="1" applyFill="1" applyBorder="1" applyAlignment="1">
      <alignment horizontal="center" vertical="center" wrapText="1"/>
    </xf>
    <xf numFmtId="177" fontId="2" fillId="0" borderId="3"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0" fontId="3" fillId="0" borderId="2" xfId="0" applyFont="1" applyFill="1" applyBorder="1" applyAlignment="1" applyProtection="1">
      <alignment horizontal="left" vertical="center" wrapText="1"/>
      <protection locked="0"/>
    </xf>
    <xf numFmtId="0" fontId="3" fillId="0" borderId="2" xfId="0" applyNumberFormat="1" applyFont="1" applyFill="1" applyBorder="1" applyAlignment="1">
      <alignment horizontal="left" vertical="center" wrapText="1"/>
    </xf>
    <xf numFmtId="176" fontId="7" fillId="0" borderId="2"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3" xfId="0" applyFont="1" applyFill="1" applyBorder="1" applyAlignment="1">
      <alignment horizontal="left" vertical="center" wrapText="1"/>
    </xf>
    <xf numFmtId="176" fontId="3" fillId="0" borderId="3"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179" fontId="3" fillId="0" borderId="2" xfId="0" applyNumberFormat="1" applyFont="1" applyFill="1" applyBorder="1" applyAlignment="1">
      <alignment horizontal="center" vertical="center" wrapText="1"/>
    </xf>
    <xf numFmtId="177" fontId="3" fillId="0" borderId="2" xfId="0" applyNumberFormat="1" applyFont="1" applyFill="1" applyBorder="1" applyAlignment="1">
      <alignment horizontal="center" vertical="center"/>
    </xf>
    <xf numFmtId="178" fontId="3" fillId="0" borderId="2" xfId="0" applyNumberFormat="1" applyFont="1" applyFill="1" applyBorder="1" applyAlignment="1">
      <alignment horizontal="left" vertical="center" wrapText="1"/>
    </xf>
    <xf numFmtId="176" fontId="3" fillId="0" borderId="3" xfId="0" applyNumberFormat="1" applyFont="1" applyFill="1" applyBorder="1" applyAlignment="1">
      <alignment horizontal="right" vertical="center" wrapText="1"/>
    </xf>
    <xf numFmtId="176" fontId="3" fillId="0" borderId="2" xfId="0" applyNumberFormat="1" applyFont="1" applyFill="1" applyBorder="1" applyAlignment="1">
      <alignment horizontal="right" vertical="center" wrapText="1"/>
    </xf>
    <xf numFmtId="0" fontId="3"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0" fontId="8" fillId="0" borderId="2" xfId="0" applyFont="1" applyFill="1" applyBorder="1" applyAlignment="1">
      <alignment vertical="center" wrapText="1"/>
    </xf>
    <xf numFmtId="0" fontId="3" fillId="0" borderId="2" xfId="0" applyNumberFormat="1" applyFont="1" applyFill="1" applyBorder="1" applyAlignment="1">
      <alignment vertical="center" wrapText="1"/>
    </xf>
    <xf numFmtId="0" fontId="3" fillId="0"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3" fillId="0" borderId="2" xfId="0" applyFont="1" applyFill="1" applyBorder="1" applyAlignment="1" applyProtection="1">
      <alignment horizontal="center" vertical="center" wrapText="1"/>
      <protection locked="0"/>
    </xf>
    <xf numFmtId="0" fontId="3" fillId="0" borderId="2" xfId="0" applyFont="1" applyFill="1" applyBorder="1" applyAlignment="1">
      <alignment horizontal="left" vertical="center" wrapText="1" indent="1"/>
    </xf>
    <xf numFmtId="0" fontId="3" fillId="0" borderId="2" xfId="0" applyFont="1" applyFill="1" applyBorder="1" applyAlignment="1">
      <alignment horizontal="justify" vertical="center" wrapText="1"/>
    </xf>
    <xf numFmtId="0" fontId="3" fillId="0" borderId="2" xfId="0" applyFont="1" applyFill="1" applyBorder="1" applyAlignment="1">
      <alignment horizontal="justify" vertical="center"/>
    </xf>
    <xf numFmtId="0" fontId="7" fillId="0" borderId="2" xfId="0" applyFont="1" applyFill="1" applyBorder="1" applyAlignment="1">
      <alignment vertical="center" wrapText="1"/>
    </xf>
    <xf numFmtId="177" fontId="3" fillId="0" borderId="2" xfId="0" applyNumberFormat="1" applyFont="1" applyFill="1" applyBorder="1" applyAlignment="1" applyProtection="1">
      <alignment horizontal="center" vertical="center" wrapText="1"/>
      <protection locked="0"/>
    </xf>
    <xf numFmtId="49" fontId="3" fillId="0" borderId="2" xfId="0" applyNumberFormat="1" applyFont="1" applyFill="1" applyBorder="1" applyAlignment="1">
      <alignment horizontal="left" vertical="center" wrapText="1"/>
    </xf>
    <xf numFmtId="176" fontId="3" fillId="0" borderId="2" xfId="0" applyNumberFormat="1" applyFont="1" applyFill="1" applyBorder="1" applyAlignment="1">
      <alignment vertical="center" wrapText="1"/>
    </xf>
    <xf numFmtId="176" fontId="10"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3" fillId="0" borderId="2" xfId="0" applyFont="1" applyFill="1" applyBorder="1" applyAlignment="1">
      <alignment horizontal="left" vertical="center"/>
    </xf>
    <xf numFmtId="0" fontId="3" fillId="0" borderId="2" xfId="0" applyFont="1" applyFill="1" applyBorder="1" applyAlignment="1">
      <alignment horizontal="left" vertical="top" wrapText="1"/>
    </xf>
    <xf numFmtId="0" fontId="11" fillId="0" borderId="2" xfId="0" applyFont="1" applyFill="1" applyBorder="1" applyAlignment="1">
      <alignment horizontal="left" vertical="center" wrapText="1"/>
    </xf>
    <xf numFmtId="176" fontId="3" fillId="0" borderId="2" xfId="0" applyNumberFormat="1" applyFont="1" applyFill="1" applyBorder="1" applyAlignment="1" applyProtection="1">
      <alignment horizontal="left" vertical="center" wrapText="1"/>
      <protection locked="0"/>
    </xf>
    <xf numFmtId="176" fontId="5"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177" fontId="3" fillId="0" borderId="3"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0</xdr:colOff>
      <xdr:row>15</xdr:row>
      <xdr:rowOff>0</xdr:rowOff>
    </xdr:from>
    <xdr:to>
      <xdr:col>9</xdr:col>
      <xdr:colOff>53975</xdr:colOff>
      <xdr:row>15</xdr:row>
      <xdr:rowOff>151130</xdr:rowOff>
    </xdr:to>
    <xdr:sp>
      <xdr:nvSpPr>
        <xdr:cNvPr id="2" name=" "/>
        <xdr:cNvSpPr txBox="1"/>
      </xdr:nvSpPr>
      <xdr:spPr>
        <a:xfrm>
          <a:off x="4954905" y="16065500"/>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476885</xdr:colOff>
      <xdr:row>15</xdr:row>
      <xdr:rowOff>0</xdr:rowOff>
    </xdr:from>
    <xdr:to>
      <xdr:col>5</xdr:col>
      <xdr:colOff>65405</xdr:colOff>
      <xdr:row>15</xdr:row>
      <xdr:rowOff>178435</xdr:rowOff>
    </xdr:to>
    <xdr:pic>
      <xdr:nvPicPr>
        <xdr:cNvPr id="3" name="Text Box 2" descr="clipboard/drawings/NULL"/>
        <xdr:cNvPicPr/>
      </xdr:nvPicPr>
      <xdr:blipFill>
        <a:blip r:embed="rId1" r:link="rId2"/>
        <a:stretch>
          <a:fillRect/>
        </a:stretch>
      </xdr:blipFill>
      <xdr:spPr>
        <a:xfrm>
          <a:off x="2392680" y="16065500"/>
          <a:ext cx="65405" cy="178435"/>
        </a:xfrm>
        <a:prstGeom prst="rect">
          <a:avLst/>
        </a:prstGeom>
        <a:noFill/>
        <a:ln w="9525">
          <a:noFill/>
        </a:ln>
      </xdr:spPr>
    </xdr:pic>
    <xdr:clientData/>
  </xdr:twoCellAnchor>
  <xdr:twoCellAnchor editAs="oneCell">
    <xdr:from>
      <xdr:col>4</xdr:col>
      <xdr:colOff>476885</xdr:colOff>
      <xdr:row>15</xdr:row>
      <xdr:rowOff>0</xdr:rowOff>
    </xdr:from>
    <xdr:to>
      <xdr:col>5</xdr:col>
      <xdr:colOff>66040</xdr:colOff>
      <xdr:row>15</xdr:row>
      <xdr:rowOff>167640</xdr:rowOff>
    </xdr:to>
    <xdr:pic>
      <xdr:nvPicPr>
        <xdr:cNvPr id="4" name="Text Box 2" descr="clipboard/drawings/NULL"/>
        <xdr:cNvPicPr/>
      </xdr:nvPicPr>
      <xdr:blipFill>
        <a:blip r:embed="rId1" r:link="rId2"/>
        <a:stretch>
          <a:fillRect/>
        </a:stretch>
      </xdr:blipFill>
      <xdr:spPr>
        <a:xfrm>
          <a:off x="2392680" y="16065500"/>
          <a:ext cx="66040" cy="167640"/>
        </a:xfrm>
        <a:prstGeom prst="rect">
          <a:avLst/>
        </a:prstGeom>
        <a:noFill/>
        <a:ln w="9525">
          <a:noFill/>
        </a:ln>
      </xdr:spPr>
    </xdr:pic>
    <xdr:clientData/>
  </xdr:twoCellAnchor>
  <xdr:twoCellAnchor editAs="oneCell">
    <xdr:from>
      <xdr:col>4</xdr:col>
      <xdr:colOff>476885</xdr:colOff>
      <xdr:row>15</xdr:row>
      <xdr:rowOff>0</xdr:rowOff>
    </xdr:from>
    <xdr:to>
      <xdr:col>5</xdr:col>
      <xdr:colOff>66040</xdr:colOff>
      <xdr:row>15</xdr:row>
      <xdr:rowOff>163830</xdr:rowOff>
    </xdr:to>
    <xdr:pic>
      <xdr:nvPicPr>
        <xdr:cNvPr id="5" name="Text Box 2" descr="clipboard/drawings/NULL"/>
        <xdr:cNvPicPr/>
      </xdr:nvPicPr>
      <xdr:blipFill>
        <a:blip r:embed="rId1" r:link="rId2"/>
        <a:stretch>
          <a:fillRect/>
        </a:stretch>
      </xdr:blipFill>
      <xdr:spPr>
        <a:xfrm>
          <a:off x="2392680" y="16065500"/>
          <a:ext cx="66040" cy="163830"/>
        </a:xfrm>
        <a:prstGeom prst="rect">
          <a:avLst/>
        </a:prstGeom>
        <a:noFill/>
        <a:ln w="9525">
          <a:noFill/>
        </a:ln>
      </xdr:spPr>
    </xdr:pic>
    <xdr:clientData/>
  </xdr:twoCellAnchor>
  <xdr:twoCellAnchor editAs="oneCell">
    <xdr:from>
      <xdr:col>4</xdr:col>
      <xdr:colOff>476885</xdr:colOff>
      <xdr:row>15</xdr:row>
      <xdr:rowOff>0</xdr:rowOff>
    </xdr:from>
    <xdr:to>
      <xdr:col>5</xdr:col>
      <xdr:colOff>66040</xdr:colOff>
      <xdr:row>15</xdr:row>
      <xdr:rowOff>171450</xdr:rowOff>
    </xdr:to>
    <xdr:pic>
      <xdr:nvPicPr>
        <xdr:cNvPr id="6" name="Text Box 2" descr="clipboard/drawings/NULL"/>
        <xdr:cNvPicPr/>
      </xdr:nvPicPr>
      <xdr:blipFill>
        <a:blip r:embed="rId1" r:link="rId2"/>
        <a:stretch>
          <a:fillRect/>
        </a:stretch>
      </xdr:blipFill>
      <xdr:spPr>
        <a:xfrm>
          <a:off x="2392680" y="16065500"/>
          <a:ext cx="66040" cy="171450"/>
        </a:xfrm>
        <a:prstGeom prst="rect">
          <a:avLst/>
        </a:prstGeom>
        <a:noFill/>
        <a:ln w="9525">
          <a:noFill/>
        </a:ln>
      </xdr:spPr>
    </xdr:pic>
    <xdr:clientData/>
  </xdr:twoCellAnchor>
  <xdr:twoCellAnchor editAs="oneCell">
    <xdr:from>
      <xdr:col>9</xdr:col>
      <xdr:colOff>0</xdr:colOff>
      <xdr:row>15</xdr:row>
      <xdr:rowOff>0</xdr:rowOff>
    </xdr:from>
    <xdr:to>
      <xdr:col>9</xdr:col>
      <xdr:colOff>53975</xdr:colOff>
      <xdr:row>15</xdr:row>
      <xdr:rowOff>151130</xdr:rowOff>
    </xdr:to>
    <xdr:sp>
      <xdr:nvSpPr>
        <xdr:cNvPr id="7" name=" "/>
        <xdr:cNvSpPr txBox="1"/>
      </xdr:nvSpPr>
      <xdr:spPr>
        <a:xfrm>
          <a:off x="4954905" y="16065500"/>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476885</xdr:colOff>
      <xdr:row>15</xdr:row>
      <xdr:rowOff>0</xdr:rowOff>
    </xdr:from>
    <xdr:to>
      <xdr:col>5</xdr:col>
      <xdr:colOff>65405</xdr:colOff>
      <xdr:row>15</xdr:row>
      <xdr:rowOff>178435</xdr:rowOff>
    </xdr:to>
    <xdr:pic>
      <xdr:nvPicPr>
        <xdr:cNvPr id="8" name="Text Box 2" descr="clipboard/drawings/NULL"/>
        <xdr:cNvPicPr/>
      </xdr:nvPicPr>
      <xdr:blipFill>
        <a:blip r:embed="rId1" r:link="rId2"/>
        <a:stretch>
          <a:fillRect/>
        </a:stretch>
      </xdr:blipFill>
      <xdr:spPr>
        <a:xfrm>
          <a:off x="2392680" y="16065500"/>
          <a:ext cx="65405" cy="178435"/>
        </a:xfrm>
        <a:prstGeom prst="rect">
          <a:avLst/>
        </a:prstGeom>
        <a:noFill/>
        <a:ln w="9525">
          <a:noFill/>
        </a:ln>
      </xdr:spPr>
    </xdr:pic>
    <xdr:clientData/>
  </xdr:twoCellAnchor>
  <xdr:twoCellAnchor editAs="oneCell">
    <xdr:from>
      <xdr:col>4</xdr:col>
      <xdr:colOff>476885</xdr:colOff>
      <xdr:row>15</xdr:row>
      <xdr:rowOff>0</xdr:rowOff>
    </xdr:from>
    <xdr:to>
      <xdr:col>5</xdr:col>
      <xdr:colOff>66040</xdr:colOff>
      <xdr:row>15</xdr:row>
      <xdr:rowOff>167640</xdr:rowOff>
    </xdr:to>
    <xdr:pic>
      <xdr:nvPicPr>
        <xdr:cNvPr id="9" name="Text Box 2" descr="clipboard/drawings/NULL"/>
        <xdr:cNvPicPr/>
      </xdr:nvPicPr>
      <xdr:blipFill>
        <a:blip r:embed="rId1" r:link="rId2"/>
        <a:stretch>
          <a:fillRect/>
        </a:stretch>
      </xdr:blipFill>
      <xdr:spPr>
        <a:xfrm>
          <a:off x="2392680" y="16065500"/>
          <a:ext cx="66040" cy="167640"/>
        </a:xfrm>
        <a:prstGeom prst="rect">
          <a:avLst/>
        </a:prstGeom>
        <a:noFill/>
        <a:ln w="9525">
          <a:noFill/>
        </a:ln>
      </xdr:spPr>
    </xdr:pic>
    <xdr:clientData/>
  </xdr:twoCellAnchor>
  <xdr:twoCellAnchor editAs="oneCell">
    <xdr:from>
      <xdr:col>4</xdr:col>
      <xdr:colOff>476885</xdr:colOff>
      <xdr:row>15</xdr:row>
      <xdr:rowOff>0</xdr:rowOff>
    </xdr:from>
    <xdr:to>
      <xdr:col>5</xdr:col>
      <xdr:colOff>66040</xdr:colOff>
      <xdr:row>15</xdr:row>
      <xdr:rowOff>163830</xdr:rowOff>
    </xdr:to>
    <xdr:pic>
      <xdr:nvPicPr>
        <xdr:cNvPr id="10" name="Text Box 2" descr="clipboard/drawings/NULL"/>
        <xdr:cNvPicPr/>
      </xdr:nvPicPr>
      <xdr:blipFill>
        <a:blip r:embed="rId1" r:link="rId2"/>
        <a:stretch>
          <a:fillRect/>
        </a:stretch>
      </xdr:blipFill>
      <xdr:spPr>
        <a:xfrm>
          <a:off x="2392680" y="16065500"/>
          <a:ext cx="66040" cy="163830"/>
        </a:xfrm>
        <a:prstGeom prst="rect">
          <a:avLst/>
        </a:prstGeom>
        <a:noFill/>
        <a:ln w="9525">
          <a:noFill/>
        </a:ln>
      </xdr:spPr>
    </xdr:pic>
    <xdr:clientData/>
  </xdr:twoCellAnchor>
  <xdr:twoCellAnchor editAs="oneCell">
    <xdr:from>
      <xdr:col>4</xdr:col>
      <xdr:colOff>476885</xdr:colOff>
      <xdr:row>15</xdr:row>
      <xdr:rowOff>0</xdr:rowOff>
    </xdr:from>
    <xdr:to>
      <xdr:col>5</xdr:col>
      <xdr:colOff>66040</xdr:colOff>
      <xdr:row>15</xdr:row>
      <xdr:rowOff>171450</xdr:rowOff>
    </xdr:to>
    <xdr:pic>
      <xdr:nvPicPr>
        <xdr:cNvPr id="11" name="Text Box 2" descr="clipboard/drawings/NULL"/>
        <xdr:cNvPicPr/>
      </xdr:nvPicPr>
      <xdr:blipFill>
        <a:blip r:embed="rId1" r:link="rId2"/>
        <a:stretch>
          <a:fillRect/>
        </a:stretch>
      </xdr:blipFill>
      <xdr:spPr>
        <a:xfrm>
          <a:off x="2392680" y="16065500"/>
          <a:ext cx="66040" cy="171450"/>
        </a:xfrm>
        <a:prstGeom prst="rect">
          <a:avLst/>
        </a:prstGeom>
        <a:noFill/>
        <a:ln w="9525">
          <a:noFill/>
        </a:ln>
      </xdr:spPr>
    </xdr:pic>
    <xdr:clientData/>
  </xdr:twoCellAnchor>
  <xdr:twoCellAnchor editAs="oneCell">
    <xdr:from>
      <xdr:col>9</xdr:col>
      <xdr:colOff>0</xdr:colOff>
      <xdr:row>15</xdr:row>
      <xdr:rowOff>0</xdr:rowOff>
    </xdr:from>
    <xdr:to>
      <xdr:col>9</xdr:col>
      <xdr:colOff>53975</xdr:colOff>
      <xdr:row>15</xdr:row>
      <xdr:rowOff>151130</xdr:rowOff>
    </xdr:to>
    <xdr:sp>
      <xdr:nvSpPr>
        <xdr:cNvPr id="12" name=" "/>
        <xdr:cNvSpPr txBox="1"/>
      </xdr:nvSpPr>
      <xdr:spPr>
        <a:xfrm>
          <a:off x="4954905" y="16065500"/>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476885</xdr:colOff>
      <xdr:row>15</xdr:row>
      <xdr:rowOff>0</xdr:rowOff>
    </xdr:from>
    <xdr:to>
      <xdr:col>5</xdr:col>
      <xdr:colOff>65405</xdr:colOff>
      <xdr:row>15</xdr:row>
      <xdr:rowOff>178435</xdr:rowOff>
    </xdr:to>
    <xdr:pic>
      <xdr:nvPicPr>
        <xdr:cNvPr id="13" name="Text Box 2" descr="clipboard/drawings/NULL"/>
        <xdr:cNvPicPr/>
      </xdr:nvPicPr>
      <xdr:blipFill>
        <a:blip r:embed="rId1" r:link="rId2"/>
        <a:stretch>
          <a:fillRect/>
        </a:stretch>
      </xdr:blipFill>
      <xdr:spPr>
        <a:xfrm>
          <a:off x="2392680" y="16065500"/>
          <a:ext cx="65405" cy="178435"/>
        </a:xfrm>
        <a:prstGeom prst="rect">
          <a:avLst/>
        </a:prstGeom>
        <a:noFill/>
        <a:ln w="9525">
          <a:noFill/>
        </a:ln>
      </xdr:spPr>
    </xdr:pic>
    <xdr:clientData/>
  </xdr:twoCellAnchor>
  <xdr:twoCellAnchor editAs="oneCell">
    <xdr:from>
      <xdr:col>4</xdr:col>
      <xdr:colOff>476885</xdr:colOff>
      <xdr:row>15</xdr:row>
      <xdr:rowOff>0</xdr:rowOff>
    </xdr:from>
    <xdr:to>
      <xdr:col>5</xdr:col>
      <xdr:colOff>66040</xdr:colOff>
      <xdr:row>15</xdr:row>
      <xdr:rowOff>167640</xdr:rowOff>
    </xdr:to>
    <xdr:pic>
      <xdr:nvPicPr>
        <xdr:cNvPr id="14" name="Text Box 2" descr="clipboard/drawings/NULL"/>
        <xdr:cNvPicPr/>
      </xdr:nvPicPr>
      <xdr:blipFill>
        <a:blip r:embed="rId1" r:link="rId2"/>
        <a:stretch>
          <a:fillRect/>
        </a:stretch>
      </xdr:blipFill>
      <xdr:spPr>
        <a:xfrm>
          <a:off x="2392680" y="16065500"/>
          <a:ext cx="66040" cy="167640"/>
        </a:xfrm>
        <a:prstGeom prst="rect">
          <a:avLst/>
        </a:prstGeom>
        <a:noFill/>
        <a:ln w="9525">
          <a:noFill/>
        </a:ln>
      </xdr:spPr>
    </xdr:pic>
    <xdr:clientData/>
  </xdr:twoCellAnchor>
  <xdr:twoCellAnchor editAs="oneCell">
    <xdr:from>
      <xdr:col>4</xdr:col>
      <xdr:colOff>476885</xdr:colOff>
      <xdr:row>15</xdr:row>
      <xdr:rowOff>0</xdr:rowOff>
    </xdr:from>
    <xdr:to>
      <xdr:col>5</xdr:col>
      <xdr:colOff>66040</xdr:colOff>
      <xdr:row>15</xdr:row>
      <xdr:rowOff>163830</xdr:rowOff>
    </xdr:to>
    <xdr:pic>
      <xdr:nvPicPr>
        <xdr:cNvPr id="15" name="Text Box 2" descr="clipboard/drawings/NULL"/>
        <xdr:cNvPicPr/>
      </xdr:nvPicPr>
      <xdr:blipFill>
        <a:blip r:embed="rId1" r:link="rId2"/>
        <a:stretch>
          <a:fillRect/>
        </a:stretch>
      </xdr:blipFill>
      <xdr:spPr>
        <a:xfrm>
          <a:off x="2392680" y="16065500"/>
          <a:ext cx="66040" cy="163830"/>
        </a:xfrm>
        <a:prstGeom prst="rect">
          <a:avLst/>
        </a:prstGeom>
        <a:noFill/>
        <a:ln w="9525">
          <a:noFill/>
        </a:ln>
      </xdr:spPr>
    </xdr:pic>
    <xdr:clientData/>
  </xdr:twoCellAnchor>
  <xdr:twoCellAnchor editAs="oneCell">
    <xdr:from>
      <xdr:col>4</xdr:col>
      <xdr:colOff>476885</xdr:colOff>
      <xdr:row>15</xdr:row>
      <xdr:rowOff>0</xdr:rowOff>
    </xdr:from>
    <xdr:to>
      <xdr:col>5</xdr:col>
      <xdr:colOff>66040</xdr:colOff>
      <xdr:row>15</xdr:row>
      <xdr:rowOff>171450</xdr:rowOff>
    </xdr:to>
    <xdr:pic>
      <xdr:nvPicPr>
        <xdr:cNvPr id="16" name="Text Box 2" descr="clipboard/drawings/NULL"/>
        <xdr:cNvPicPr/>
      </xdr:nvPicPr>
      <xdr:blipFill>
        <a:blip r:embed="rId1" r:link="rId2"/>
        <a:stretch>
          <a:fillRect/>
        </a:stretch>
      </xdr:blipFill>
      <xdr:spPr>
        <a:xfrm>
          <a:off x="2392680" y="16065500"/>
          <a:ext cx="66040" cy="171450"/>
        </a:xfrm>
        <a:prstGeom prst="rect">
          <a:avLst/>
        </a:prstGeom>
        <a:noFill/>
        <a:ln w="9525">
          <a:noFill/>
        </a:ln>
      </xdr:spPr>
    </xdr:pic>
    <xdr:clientData/>
  </xdr:twoCellAnchor>
  <xdr:twoCellAnchor editAs="oneCell">
    <xdr:from>
      <xdr:col>9</xdr:col>
      <xdr:colOff>0</xdr:colOff>
      <xdr:row>15</xdr:row>
      <xdr:rowOff>0</xdr:rowOff>
    </xdr:from>
    <xdr:to>
      <xdr:col>9</xdr:col>
      <xdr:colOff>53975</xdr:colOff>
      <xdr:row>15</xdr:row>
      <xdr:rowOff>151130</xdr:rowOff>
    </xdr:to>
    <xdr:sp>
      <xdr:nvSpPr>
        <xdr:cNvPr id="17" name=" "/>
        <xdr:cNvSpPr txBox="1"/>
      </xdr:nvSpPr>
      <xdr:spPr>
        <a:xfrm>
          <a:off x="4954905" y="16065500"/>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476885</xdr:colOff>
      <xdr:row>15</xdr:row>
      <xdr:rowOff>0</xdr:rowOff>
    </xdr:from>
    <xdr:to>
      <xdr:col>5</xdr:col>
      <xdr:colOff>65405</xdr:colOff>
      <xdr:row>15</xdr:row>
      <xdr:rowOff>178435</xdr:rowOff>
    </xdr:to>
    <xdr:pic>
      <xdr:nvPicPr>
        <xdr:cNvPr id="18" name="Text Box 2" descr="clipboard/drawings/NULL"/>
        <xdr:cNvPicPr/>
      </xdr:nvPicPr>
      <xdr:blipFill>
        <a:blip r:embed="rId1" r:link="rId2"/>
        <a:stretch>
          <a:fillRect/>
        </a:stretch>
      </xdr:blipFill>
      <xdr:spPr>
        <a:xfrm>
          <a:off x="2392680" y="16065500"/>
          <a:ext cx="65405" cy="178435"/>
        </a:xfrm>
        <a:prstGeom prst="rect">
          <a:avLst/>
        </a:prstGeom>
        <a:noFill/>
        <a:ln w="9525">
          <a:noFill/>
        </a:ln>
      </xdr:spPr>
    </xdr:pic>
    <xdr:clientData/>
  </xdr:twoCellAnchor>
  <xdr:twoCellAnchor editAs="oneCell">
    <xdr:from>
      <xdr:col>4</xdr:col>
      <xdr:colOff>476885</xdr:colOff>
      <xdr:row>15</xdr:row>
      <xdr:rowOff>0</xdr:rowOff>
    </xdr:from>
    <xdr:to>
      <xdr:col>5</xdr:col>
      <xdr:colOff>66040</xdr:colOff>
      <xdr:row>15</xdr:row>
      <xdr:rowOff>167640</xdr:rowOff>
    </xdr:to>
    <xdr:pic>
      <xdr:nvPicPr>
        <xdr:cNvPr id="19" name="Text Box 2" descr="clipboard/drawings/NULL"/>
        <xdr:cNvPicPr/>
      </xdr:nvPicPr>
      <xdr:blipFill>
        <a:blip r:embed="rId1" r:link="rId2"/>
        <a:stretch>
          <a:fillRect/>
        </a:stretch>
      </xdr:blipFill>
      <xdr:spPr>
        <a:xfrm>
          <a:off x="2392680" y="16065500"/>
          <a:ext cx="66040" cy="167640"/>
        </a:xfrm>
        <a:prstGeom prst="rect">
          <a:avLst/>
        </a:prstGeom>
        <a:noFill/>
        <a:ln w="9525">
          <a:noFill/>
        </a:ln>
      </xdr:spPr>
    </xdr:pic>
    <xdr:clientData/>
  </xdr:twoCellAnchor>
  <xdr:twoCellAnchor editAs="oneCell">
    <xdr:from>
      <xdr:col>4</xdr:col>
      <xdr:colOff>476885</xdr:colOff>
      <xdr:row>15</xdr:row>
      <xdr:rowOff>0</xdr:rowOff>
    </xdr:from>
    <xdr:to>
      <xdr:col>5</xdr:col>
      <xdr:colOff>66040</xdr:colOff>
      <xdr:row>15</xdr:row>
      <xdr:rowOff>163830</xdr:rowOff>
    </xdr:to>
    <xdr:pic>
      <xdr:nvPicPr>
        <xdr:cNvPr id="20" name="Text Box 2" descr="clipboard/drawings/NULL"/>
        <xdr:cNvPicPr/>
      </xdr:nvPicPr>
      <xdr:blipFill>
        <a:blip r:embed="rId1" r:link="rId2"/>
        <a:stretch>
          <a:fillRect/>
        </a:stretch>
      </xdr:blipFill>
      <xdr:spPr>
        <a:xfrm>
          <a:off x="2392680" y="16065500"/>
          <a:ext cx="66040" cy="163830"/>
        </a:xfrm>
        <a:prstGeom prst="rect">
          <a:avLst/>
        </a:prstGeom>
        <a:noFill/>
        <a:ln w="9525">
          <a:noFill/>
        </a:ln>
      </xdr:spPr>
    </xdr:pic>
    <xdr:clientData/>
  </xdr:twoCellAnchor>
  <xdr:twoCellAnchor editAs="oneCell">
    <xdr:from>
      <xdr:col>4</xdr:col>
      <xdr:colOff>476885</xdr:colOff>
      <xdr:row>15</xdr:row>
      <xdr:rowOff>0</xdr:rowOff>
    </xdr:from>
    <xdr:to>
      <xdr:col>5</xdr:col>
      <xdr:colOff>66040</xdr:colOff>
      <xdr:row>15</xdr:row>
      <xdr:rowOff>171450</xdr:rowOff>
    </xdr:to>
    <xdr:pic>
      <xdr:nvPicPr>
        <xdr:cNvPr id="21" name="Text Box 2" descr="clipboard/drawings/NULL"/>
        <xdr:cNvPicPr/>
      </xdr:nvPicPr>
      <xdr:blipFill>
        <a:blip r:embed="rId1" r:link="rId2"/>
        <a:stretch>
          <a:fillRect/>
        </a:stretch>
      </xdr:blipFill>
      <xdr:spPr>
        <a:xfrm>
          <a:off x="2392680" y="16065500"/>
          <a:ext cx="66040" cy="171450"/>
        </a:xfrm>
        <a:prstGeom prst="rect">
          <a:avLst/>
        </a:prstGeom>
        <a:noFill/>
        <a:ln w="9525">
          <a:noFill/>
        </a:ln>
      </xdr:spPr>
    </xdr:pic>
    <xdr:clientData/>
  </xdr:twoCellAnchor>
  <xdr:twoCellAnchor editAs="oneCell">
    <xdr:from>
      <xdr:col>9</xdr:col>
      <xdr:colOff>0</xdr:colOff>
      <xdr:row>15</xdr:row>
      <xdr:rowOff>0</xdr:rowOff>
    </xdr:from>
    <xdr:to>
      <xdr:col>9</xdr:col>
      <xdr:colOff>53975</xdr:colOff>
      <xdr:row>15</xdr:row>
      <xdr:rowOff>151130</xdr:rowOff>
    </xdr:to>
    <xdr:sp>
      <xdr:nvSpPr>
        <xdr:cNvPr id="22" name=" "/>
        <xdr:cNvSpPr txBox="1"/>
      </xdr:nvSpPr>
      <xdr:spPr>
        <a:xfrm>
          <a:off x="4954905" y="16065500"/>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9</xdr:col>
      <xdr:colOff>0</xdr:colOff>
      <xdr:row>15</xdr:row>
      <xdr:rowOff>0</xdr:rowOff>
    </xdr:from>
    <xdr:to>
      <xdr:col>9</xdr:col>
      <xdr:colOff>53975</xdr:colOff>
      <xdr:row>15</xdr:row>
      <xdr:rowOff>151130</xdr:rowOff>
    </xdr:to>
    <xdr:sp>
      <xdr:nvSpPr>
        <xdr:cNvPr id="23" name=" "/>
        <xdr:cNvSpPr txBox="1"/>
      </xdr:nvSpPr>
      <xdr:spPr>
        <a:xfrm>
          <a:off x="4954905" y="16065500"/>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9</xdr:col>
      <xdr:colOff>0</xdr:colOff>
      <xdr:row>117</xdr:row>
      <xdr:rowOff>0</xdr:rowOff>
    </xdr:from>
    <xdr:to>
      <xdr:col>9</xdr:col>
      <xdr:colOff>53975</xdr:colOff>
      <xdr:row>117</xdr:row>
      <xdr:rowOff>151130</xdr:rowOff>
    </xdr:to>
    <xdr:sp>
      <xdr:nvSpPr>
        <xdr:cNvPr id="24" name=" "/>
        <xdr:cNvSpPr txBox="1"/>
      </xdr:nvSpPr>
      <xdr:spPr>
        <a:xfrm>
          <a:off x="4954905" y="171869100"/>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476885</xdr:colOff>
      <xdr:row>117</xdr:row>
      <xdr:rowOff>0</xdr:rowOff>
    </xdr:from>
    <xdr:to>
      <xdr:col>5</xdr:col>
      <xdr:colOff>90805</xdr:colOff>
      <xdr:row>117</xdr:row>
      <xdr:rowOff>178435</xdr:rowOff>
    </xdr:to>
    <xdr:pic>
      <xdr:nvPicPr>
        <xdr:cNvPr id="25" name="Text Box 2" descr="clipboard/drawings/NULL"/>
        <xdr:cNvPicPr/>
      </xdr:nvPicPr>
      <xdr:blipFill>
        <a:blip r:embed="rId1" r:link="rId2"/>
        <a:stretch>
          <a:fillRect/>
        </a:stretch>
      </xdr:blipFill>
      <xdr:spPr>
        <a:xfrm>
          <a:off x="2392680" y="171869100"/>
          <a:ext cx="90805" cy="178435"/>
        </a:xfrm>
        <a:prstGeom prst="rect">
          <a:avLst/>
        </a:prstGeom>
        <a:noFill/>
        <a:ln w="9525">
          <a:noFill/>
        </a:ln>
      </xdr:spPr>
    </xdr:pic>
    <xdr:clientData/>
  </xdr:twoCellAnchor>
  <xdr:twoCellAnchor editAs="oneCell">
    <xdr:from>
      <xdr:col>4</xdr:col>
      <xdr:colOff>476885</xdr:colOff>
      <xdr:row>117</xdr:row>
      <xdr:rowOff>0</xdr:rowOff>
    </xdr:from>
    <xdr:to>
      <xdr:col>5</xdr:col>
      <xdr:colOff>90805</xdr:colOff>
      <xdr:row>117</xdr:row>
      <xdr:rowOff>167640</xdr:rowOff>
    </xdr:to>
    <xdr:pic>
      <xdr:nvPicPr>
        <xdr:cNvPr id="26" name="Text Box 2" descr="clipboard/drawings/NULL"/>
        <xdr:cNvPicPr/>
      </xdr:nvPicPr>
      <xdr:blipFill>
        <a:blip r:embed="rId1" r:link="rId2"/>
        <a:stretch>
          <a:fillRect/>
        </a:stretch>
      </xdr:blipFill>
      <xdr:spPr>
        <a:xfrm>
          <a:off x="2392680" y="171869100"/>
          <a:ext cx="90805" cy="167640"/>
        </a:xfrm>
        <a:prstGeom prst="rect">
          <a:avLst/>
        </a:prstGeom>
        <a:noFill/>
        <a:ln w="9525">
          <a:noFill/>
        </a:ln>
      </xdr:spPr>
    </xdr:pic>
    <xdr:clientData/>
  </xdr:twoCellAnchor>
  <xdr:twoCellAnchor editAs="oneCell">
    <xdr:from>
      <xdr:col>4</xdr:col>
      <xdr:colOff>476885</xdr:colOff>
      <xdr:row>117</xdr:row>
      <xdr:rowOff>0</xdr:rowOff>
    </xdr:from>
    <xdr:to>
      <xdr:col>5</xdr:col>
      <xdr:colOff>90805</xdr:colOff>
      <xdr:row>117</xdr:row>
      <xdr:rowOff>163830</xdr:rowOff>
    </xdr:to>
    <xdr:pic>
      <xdr:nvPicPr>
        <xdr:cNvPr id="27" name="Text Box 2" descr="clipboard/drawings/NULL"/>
        <xdr:cNvPicPr/>
      </xdr:nvPicPr>
      <xdr:blipFill>
        <a:blip r:embed="rId1" r:link="rId2"/>
        <a:stretch>
          <a:fillRect/>
        </a:stretch>
      </xdr:blipFill>
      <xdr:spPr>
        <a:xfrm>
          <a:off x="2392680" y="171869100"/>
          <a:ext cx="90805" cy="163830"/>
        </a:xfrm>
        <a:prstGeom prst="rect">
          <a:avLst/>
        </a:prstGeom>
        <a:noFill/>
        <a:ln w="9525">
          <a:noFill/>
        </a:ln>
      </xdr:spPr>
    </xdr:pic>
    <xdr:clientData/>
  </xdr:twoCellAnchor>
  <xdr:twoCellAnchor editAs="oneCell">
    <xdr:from>
      <xdr:col>4</xdr:col>
      <xdr:colOff>476885</xdr:colOff>
      <xdr:row>117</xdr:row>
      <xdr:rowOff>0</xdr:rowOff>
    </xdr:from>
    <xdr:to>
      <xdr:col>5</xdr:col>
      <xdr:colOff>90805</xdr:colOff>
      <xdr:row>117</xdr:row>
      <xdr:rowOff>171450</xdr:rowOff>
    </xdr:to>
    <xdr:pic>
      <xdr:nvPicPr>
        <xdr:cNvPr id="28" name="Text Box 2" descr="clipboard/drawings/NULL"/>
        <xdr:cNvPicPr/>
      </xdr:nvPicPr>
      <xdr:blipFill>
        <a:blip r:embed="rId1" r:link="rId2"/>
        <a:stretch>
          <a:fillRect/>
        </a:stretch>
      </xdr:blipFill>
      <xdr:spPr>
        <a:xfrm>
          <a:off x="2392680" y="171869100"/>
          <a:ext cx="90805" cy="171450"/>
        </a:xfrm>
        <a:prstGeom prst="rect">
          <a:avLst/>
        </a:prstGeom>
        <a:noFill/>
        <a:ln w="9525">
          <a:noFill/>
        </a:ln>
      </xdr:spPr>
    </xdr:pic>
    <xdr:clientData/>
  </xdr:twoCellAnchor>
  <xdr:twoCellAnchor editAs="oneCell">
    <xdr:from>
      <xdr:col>9</xdr:col>
      <xdr:colOff>0</xdr:colOff>
      <xdr:row>117</xdr:row>
      <xdr:rowOff>0</xdr:rowOff>
    </xdr:from>
    <xdr:to>
      <xdr:col>9</xdr:col>
      <xdr:colOff>53975</xdr:colOff>
      <xdr:row>117</xdr:row>
      <xdr:rowOff>151130</xdr:rowOff>
    </xdr:to>
    <xdr:sp>
      <xdr:nvSpPr>
        <xdr:cNvPr id="29" name=" "/>
        <xdr:cNvSpPr txBox="1"/>
      </xdr:nvSpPr>
      <xdr:spPr>
        <a:xfrm>
          <a:off x="4954905" y="171869100"/>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476885</xdr:colOff>
      <xdr:row>117</xdr:row>
      <xdr:rowOff>0</xdr:rowOff>
    </xdr:from>
    <xdr:to>
      <xdr:col>5</xdr:col>
      <xdr:colOff>90805</xdr:colOff>
      <xdr:row>117</xdr:row>
      <xdr:rowOff>178435</xdr:rowOff>
    </xdr:to>
    <xdr:pic>
      <xdr:nvPicPr>
        <xdr:cNvPr id="30" name="Text Box 2" descr="clipboard/drawings/NULL"/>
        <xdr:cNvPicPr/>
      </xdr:nvPicPr>
      <xdr:blipFill>
        <a:blip r:embed="rId1" r:link="rId2"/>
        <a:stretch>
          <a:fillRect/>
        </a:stretch>
      </xdr:blipFill>
      <xdr:spPr>
        <a:xfrm>
          <a:off x="2392680" y="171869100"/>
          <a:ext cx="90805" cy="178435"/>
        </a:xfrm>
        <a:prstGeom prst="rect">
          <a:avLst/>
        </a:prstGeom>
        <a:noFill/>
        <a:ln w="9525">
          <a:noFill/>
        </a:ln>
      </xdr:spPr>
    </xdr:pic>
    <xdr:clientData/>
  </xdr:twoCellAnchor>
  <xdr:twoCellAnchor editAs="oneCell">
    <xdr:from>
      <xdr:col>4</xdr:col>
      <xdr:colOff>476885</xdr:colOff>
      <xdr:row>117</xdr:row>
      <xdr:rowOff>0</xdr:rowOff>
    </xdr:from>
    <xdr:to>
      <xdr:col>5</xdr:col>
      <xdr:colOff>90805</xdr:colOff>
      <xdr:row>117</xdr:row>
      <xdr:rowOff>167640</xdr:rowOff>
    </xdr:to>
    <xdr:pic>
      <xdr:nvPicPr>
        <xdr:cNvPr id="31" name="Text Box 2" descr="clipboard/drawings/NULL"/>
        <xdr:cNvPicPr/>
      </xdr:nvPicPr>
      <xdr:blipFill>
        <a:blip r:embed="rId1" r:link="rId2"/>
        <a:stretch>
          <a:fillRect/>
        </a:stretch>
      </xdr:blipFill>
      <xdr:spPr>
        <a:xfrm>
          <a:off x="2392680" y="171869100"/>
          <a:ext cx="90805" cy="167640"/>
        </a:xfrm>
        <a:prstGeom prst="rect">
          <a:avLst/>
        </a:prstGeom>
        <a:noFill/>
        <a:ln w="9525">
          <a:noFill/>
        </a:ln>
      </xdr:spPr>
    </xdr:pic>
    <xdr:clientData/>
  </xdr:twoCellAnchor>
  <xdr:twoCellAnchor editAs="oneCell">
    <xdr:from>
      <xdr:col>4</xdr:col>
      <xdr:colOff>476885</xdr:colOff>
      <xdr:row>117</xdr:row>
      <xdr:rowOff>0</xdr:rowOff>
    </xdr:from>
    <xdr:to>
      <xdr:col>5</xdr:col>
      <xdr:colOff>90805</xdr:colOff>
      <xdr:row>117</xdr:row>
      <xdr:rowOff>163830</xdr:rowOff>
    </xdr:to>
    <xdr:pic>
      <xdr:nvPicPr>
        <xdr:cNvPr id="32" name="Text Box 2" descr="clipboard/drawings/NULL"/>
        <xdr:cNvPicPr/>
      </xdr:nvPicPr>
      <xdr:blipFill>
        <a:blip r:embed="rId1" r:link="rId2"/>
        <a:stretch>
          <a:fillRect/>
        </a:stretch>
      </xdr:blipFill>
      <xdr:spPr>
        <a:xfrm>
          <a:off x="2392680" y="171869100"/>
          <a:ext cx="90805" cy="163830"/>
        </a:xfrm>
        <a:prstGeom prst="rect">
          <a:avLst/>
        </a:prstGeom>
        <a:noFill/>
        <a:ln w="9525">
          <a:noFill/>
        </a:ln>
      </xdr:spPr>
    </xdr:pic>
    <xdr:clientData/>
  </xdr:twoCellAnchor>
  <xdr:twoCellAnchor editAs="oneCell">
    <xdr:from>
      <xdr:col>4</xdr:col>
      <xdr:colOff>476885</xdr:colOff>
      <xdr:row>117</xdr:row>
      <xdr:rowOff>0</xdr:rowOff>
    </xdr:from>
    <xdr:to>
      <xdr:col>5</xdr:col>
      <xdr:colOff>90805</xdr:colOff>
      <xdr:row>117</xdr:row>
      <xdr:rowOff>171450</xdr:rowOff>
    </xdr:to>
    <xdr:pic>
      <xdr:nvPicPr>
        <xdr:cNvPr id="33" name="Text Box 2" descr="clipboard/drawings/NULL"/>
        <xdr:cNvPicPr/>
      </xdr:nvPicPr>
      <xdr:blipFill>
        <a:blip r:embed="rId1" r:link="rId2"/>
        <a:stretch>
          <a:fillRect/>
        </a:stretch>
      </xdr:blipFill>
      <xdr:spPr>
        <a:xfrm>
          <a:off x="2392680" y="171869100"/>
          <a:ext cx="90805" cy="171450"/>
        </a:xfrm>
        <a:prstGeom prst="rect">
          <a:avLst/>
        </a:prstGeom>
        <a:noFill/>
        <a:ln w="9525">
          <a:noFill/>
        </a:ln>
      </xdr:spPr>
    </xdr:pic>
    <xdr:clientData/>
  </xdr:twoCellAnchor>
  <xdr:twoCellAnchor editAs="oneCell">
    <xdr:from>
      <xdr:col>9</xdr:col>
      <xdr:colOff>0</xdr:colOff>
      <xdr:row>117</xdr:row>
      <xdr:rowOff>0</xdr:rowOff>
    </xdr:from>
    <xdr:to>
      <xdr:col>9</xdr:col>
      <xdr:colOff>53975</xdr:colOff>
      <xdr:row>117</xdr:row>
      <xdr:rowOff>151130</xdr:rowOff>
    </xdr:to>
    <xdr:sp>
      <xdr:nvSpPr>
        <xdr:cNvPr id="34" name=" "/>
        <xdr:cNvSpPr txBox="1"/>
      </xdr:nvSpPr>
      <xdr:spPr>
        <a:xfrm>
          <a:off x="4954905" y="171869100"/>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476885</xdr:colOff>
      <xdr:row>117</xdr:row>
      <xdr:rowOff>0</xdr:rowOff>
    </xdr:from>
    <xdr:to>
      <xdr:col>5</xdr:col>
      <xdr:colOff>90805</xdr:colOff>
      <xdr:row>117</xdr:row>
      <xdr:rowOff>178435</xdr:rowOff>
    </xdr:to>
    <xdr:pic>
      <xdr:nvPicPr>
        <xdr:cNvPr id="35" name="Text Box 2" descr="clipboard/drawings/NULL"/>
        <xdr:cNvPicPr/>
      </xdr:nvPicPr>
      <xdr:blipFill>
        <a:blip r:embed="rId1" r:link="rId2"/>
        <a:stretch>
          <a:fillRect/>
        </a:stretch>
      </xdr:blipFill>
      <xdr:spPr>
        <a:xfrm>
          <a:off x="2392680" y="171869100"/>
          <a:ext cx="90805" cy="178435"/>
        </a:xfrm>
        <a:prstGeom prst="rect">
          <a:avLst/>
        </a:prstGeom>
        <a:noFill/>
        <a:ln w="9525">
          <a:noFill/>
        </a:ln>
      </xdr:spPr>
    </xdr:pic>
    <xdr:clientData/>
  </xdr:twoCellAnchor>
  <xdr:twoCellAnchor editAs="oneCell">
    <xdr:from>
      <xdr:col>4</xdr:col>
      <xdr:colOff>476885</xdr:colOff>
      <xdr:row>117</xdr:row>
      <xdr:rowOff>0</xdr:rowOff>
    </xdr:from>
    <xdr:to>
      <xdr:col>5</xdr:col>
      <xdr:colOff>90805</xdr:colOff>
      <xdr:row>117</xdr:row>
      <xdr:rowOff>167640</xdr:rowOff>
    </xdr:to>
    <xdr:pic>
      <xdr:nvPicPr>
        <xdr:cNvPr id="36" name="Text Box 2" descr="clipboard/drawings/NULL"/>
        <xdr:cNvPicPr/>
      </xdr:nvPicPr>
      <xdr:blipFill>
        <a:blip r:embed="rId1" r:link="rId2"/>
        <a:stretch>
          <a:fillRect/>
        </a:stretch>
      </xdr:blipFill>
      <xdr:spPr>
        <a:xfrm>
          <a:off x="2392680" y="171869100"/>
          <a:ext cx="90805" cy="167640"/>
        </a:xfrm>
        <a:prstGeom prst="rect">
          <a:avLst/>
        </a:prstGeom>
        <a:noFill/>
        <a:ln w="9525">
          <a:noFill/>
        </a:ln>
      </xdr:spPr>
    </xdr:pic>
    <xdr:clientData/>
  </xdr:twoCellAnchor>
  <xdr:twoCellAnchor editAs="oneCell">
    <xdr:from>
      <xdr:col>4</xdr:col>
      <xdr:colOff>476885</xdr:colOff>
      <xdr:row>117</xdr:row>
      <xdr:rowOff>0</xdr:rowOff>
    </xdr:from>
    <xdr:to>
      <xdr:col>5</xdr:col>
      <xdr:colOff>90805</xdr:colOff>
      <xdr:row>117</xdr:row>
      <xdr:rowOff>163830</xdr:rowOff>
    </xdr:to>
    <xdr:pic>
      <xdr:nvPicPr>
        <xdr:cNvPr id="37" name="Text Box 2" descr="clipboard/drawings/NULL"/>
        <xdr:cNvPicPr/>
      </xdr:nvPicPr>
      <xdr:blipFill>
        <a:blip r:embed="rId1" r:link="rId2"/>
        <a:stretch>
          <a:fillRect/>
        </a:stretch>
      </xdr:blipFill>
      <xdr:spPr>
        <a:xfrm>
          <a:off x="2392680" y="171869100"/>
          <a:ext cx="90805" cy="163830"/>
        </a:xfrm>
        <a:prstGeom prst="rect">
          <a:avLst/>
        </a:prstGeom>
        <a:noFill/>
        <a:ln w="9525">
          <a:noFill/>
        </a:ln>
      </xdr:spPr>
    </xdr:pic>
    <xdr:clientData/>
  </xdr:twoCellAnchor>
  <xdr:twoCellAnchor editAs="oneCell">
    <xdr:from>
      <xdr:col>4</xdr:col>
      <xdr:colOff>476885</xdr:colOff>
      <xdr:row>117</xdr:row>
      <xdr:rowOff>0</xdr:rowOff>
    </xdr:from>
    <xdr:to>
      <xdr:col>5</xdr:col>
      <xdr:colOff>90805</xdr:colOff>
      <xdr:row>117</xdr:row>
      <xdr:rowOff>171450</xdr:rowOff>
    </xdr:to>
    <xdr:pic>
      <xdr:nvPicPr>
        <xdr:cNvPr id="38" name="Text Box 2" descr="clipboard/drawings/NULL"/>
        <xdr:cNvPicPr/>
      </xdr:nvPicPr>
      <xdr:blipFill>
        <a:blip r:embed="rId1" r:link="rId2"/>
        <a:stretch>
          <a:fillRect/>
        </a:stretch>
      </xdr:blipFill>
      <xdr:spPr>
        <a:xfrm>
          <a:off x="2392680" y="171869100"/>
          <a:ext cx="90805" cy="171450"/>
        </a:xfrm>
        <a:prstGeom prst="rect">
          <a:avLst/>
        </a:prstGeom>
        <a:noFill/>
        <a:ln w="9525">
          <a:noFill/>
        </a:ln>
      </xdr:spPr>
    </xdr:pic>
    <xdr:clientData/>
  </xdr:twoCellAnchor>
  <xdr:twoCellAnchor editAs="oneCell">
    <xdr:from>
      <xdr:col>9</xdr:col>
      <xdr:colOff>0</xdr:colOff>
      <xdr:row>117</xdr:row>
      <xdr:rowOff>0</xdr:rowOff>
    </xdr:from>
    <xdr:to>
      <xdr:col>9</xdr:col>
      <xdr:colOff>53975</xdr:colOff>
      <xdr:row>117</xdr:row>
      <xdr:rowOff>151130</xdr:rowOff>
    </xdr:to>
    <xdr:sp>
      <xdr:nvSpPr>
        <xdr:cNvPr id="39" name=" "/>
        <xdr:cNvSpPr txBox="1"/>
      </xdr:nvSpPr>
      <xdr:spPr>
        <a:xfrm>
          <a:off x="4954905" y="171869100"/>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476885</xdr:colOff>
      <xdr:row>117</xdr:row>
      <xdr:rowOff>0</xdr:rowOff>
    </xdr:from>
    <xdr:to>
      <xdr:col>5</xdr:col>
      <xdr:colOff>90805</xdr:colOff>
      <xdr:row>117</xdr:row>
      <xdr:rowOff>178435</xdr:rowOff>
    </xdr:to>
    <xdr:pic>
      <xdr:nvPicPr>
        <xdr:cNvPr id="40" name="Text Box 2" descr="clipboard/drawings/NULL"/>
        <xdr:cNvPicPr/>
      </xdr:nvPicPr>
      <xdr:blipFill>
        <a:blip r:embed="rId1" r:link="rId2"/>
        <a:stretch>
          <a:fillRect/>
        </a:stretch>
      </xdr:blipFill>
      <xdr:spPr>
        <a:xfrm>
          <a:off x="2392680" y="171869100"/>
          <a:ext cx="90805" cy="178435"/>
        </a:xfrm>
        <a:prstGeom prst="rect">
          <a:avLst/>
        </a:prstGeom>
        <a:noFill/>
        <a:ln w="9525">
          <a:noFill/>
        </a:ln>
      </xdr:spPr>
    </xdr:pic>
    <xdr:clientData/>
  </xdr:twoCellAnchor>
  <xdr:twoCellAnchor editAs="oneCell">
    <xdr:from>
      <xdr:col>4</xdr:col>
      <xdr:colOff>476885</xdr:colOff>
      <xdr:row>117</xdr:row>
      <xdr:rowOff>0</xdr:rowOff>
    </xdr:from>
    <xdr:to>
      <xdr:col>5</xdr:col>
      <xdr:colOff>90805</xdr:colOff>
      <xdr:row>117</xdr:row>
      <xdr:rowOff>167640</xdr:rowOff>
    </xdr:to>
    <xdr:pic>
      <xdr:nvPicPr>
        <xdr:cNvPr id="41" name="Text Box 2" descr="clipboard/drawings/NULL"/>
        <xdr:cNvPicPr/>
      </xdr:nvPicPr>
      <xdr:blipFill>
        <a:blip r:embed="rId1" r:link="rId2"/>
        <a:stretch>
          <a:fillRect/>
        </a:stretch>
      </xdr:blipFill>
      <xdr:spPr>
        <a:xfrm>
          <a:off x="2392680" y="171869100"/>
          <a:ext cx="90805" cy="167640"/>
        </a:xfrm>
        <a:prstGeom prst="rect">
          <a:avLst/>
        </a:prstGeom>
        <a:noFill/>
        <a:ln w="9525">
          <a:noFill/>
        </a:ln>
      </xdr:spPr>
    </xdr:pic>
    <xdr:clientData/>
  </xdr:twoCellAnchor>
  <xdr:twoCellAnchor editAs="oneCell">
    <xdr:from>
      <xdr:col>4</xdr:col>
      <xdr:colOff>476885</xdr:colOff>
      <xdr:row>117</xdr:row>
      <xdr:rowOff>0</xdr:rowOff>
    </xdr:from>
    <xdr:to>
      <xdr:col>5</xdr:col>
      <xdr:colOff>90805</xdr:colOff>
      <xdr:row>117</xdr:row>
      <xdr:rowOff>163830</xdr:rowOff>
    </xdr:to>
    <xdr:pic>
      <xdr:nvPicPr>
        <xdr:cNvPr id="42" name="Text Box 2" descr="clipboard/drawings/NULL"/>
        <xdr:cNvPicPr/>
      </xdr:nvPicPr>
      <xdr:blipFill>
        <a:blip r:embed="rId1" r:link="rId2"/>
        <a:stretch>
          <a:fillRect/>
        </a:stretch>
      </xdr:blipFill>
      <xdr:spPr>
        <a:xfrm>
          <a:off x="2392680" y="171869100"/>
          <a:ext cx="90805" cy="163830"/>
        </a:xfrm>
        <a:prstGeom prst="rect">
          <a:avLst/>
        </a:prstGeom>
        <a:noFill/>
        <a:ln w="9525">
          <a:noFill/>
        </a:ln>
      </xdr:spPr>
    </xdr:pic>
    <xdr:clientData/>
  </xdr:twoCellAnchor>
  <xdr:twoCellAnchor editAs="oneCell">
    <xdr:from>
      <xdr:col>4</xdr:col>
      <xdr:colOff>476885</xdr:colOff>
      <xdr:row>117</xdr:row>
      <xdr:rowOff>0</xdr:rowOff>
    </xdr:from>
    <xdr:to>
      <xdr:col>5</xdr:col>
      <xdr:colOff>90805</xdr:colOff>
      <xdr:row>117</xdr:row>
      <xdr:rowOff>171450</xdr:rowOff>
    </xdr:to>
    <xdr:pic>
      <xdr:nvPicPr>
        <xdr:cNvPr id="43" name="Text Box 2" descr="clipboard/drawings/NULL"/>
        <xdr:cNvPicPr/>
      </xdr:nvPicPr>
      <xdr:blipFill>
        <a:blip r:embed="rId1" r:link="rId2"/>
        <a:stretch>
          <a:fillRect/>
        </a:stretch>
      </xdr:blipFill>
      <xdr:spPr>
        <a:xfrm>
          <a:off x="2392680" y="171869100"/>
          <a:ext cx="90805" cy="171450"/>
        </a:xfrm>
        <a:prstGeom prst="rect">
          <a:avLst/>
        </a:prstGeom>
        <a:noFill/>
        <a:ln w="9525">
          <a:noFill/>
        </a:ln>
      </xdr:spPr>
    </xdr:pic>
    <xdr:clientData/>
  </xdr:twoCellAnchor>
  <xdr:twoCellAnchor editAs="oneCell">
    <xdr:from>
      <xdr:col>9</xdr:col>
      <xdr:colOff>0</xdr:colOff>
      <xdr:row>117</xdr:row>
      <xdr:rowOff>0</xdr:rowOff>
    </xdr:from>
    <xdr:to>
      <xdr:col>9</xdr:col>
      <xdr:colOff>53975</xdr:colOff>
      <xdr:row>117</xdr:row>
      <xdr:rowOff>151130</xdr:rowOff>
    </xdr:to>
    <xdr:sp>
      <xdr:nvSpPr>
        <xdr:cNvPr id="44" name=" "/>
        <xdr:cNvSpPr txBox="1"/>
      </xdr:nvSpPr>
      <xdr:spPr>
        <a:xfrm>
          <a:off x="4954905" y="171869100"/>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476885</xdr:colOff>
      <xdr:row>117</xdr:row>
      <xdr:rowOff>0</xdr:rowOff>
    </xdr:from>
    <xdr:to>
      <xdr:col>5</xdr:col>
      <xdr:colOff>90805</xdr:colOff>
      <xdr:row>117</xdr:row>
      <xdr:rowOff>178435</xdr:rowOff>
    </xdr:to>
    <xdr:pic>
      <xdr:nvPicPr>
        <xdr:cNvPr id="45" name="Text Box 2" descr="clipboard/drawings/NULL"/>
        <xdr:cNvPicPr/>
      </xdr:nvPicPr>
      <xdr:blipFill>
        <a:blip r:embed="rId1" r:link="rId2"/>
        <a:stretch>
          <a:fillRect/>
        </a:stretch>
      </xdr:blipFill>
      <xdr:spPr>
        <a:xfrm>
          <a:off x="2392680" y="171869100"/>
          <a:ext cx="90805" cy="178435"/>
        </a:xfrm>
        <a:prstGeom prst="rect">
          <a:avLst/>
        </a:prstGeom>
        <a:noFill/>
        <a:ln w="9525">
          <a:noFill/>
        </a:ln>
      </xdr:spPr>
    </xdr:pic>
    <xdr:clientData/>
  </xdr:twoCellAnchor>
  <xdr:twoCellAnchor editAs="oneCell">
    <xdr:from>
      <xdr:col>4</xdr:col>
      <xdr:colOff>476885</xdr:colOff>
      <xdr:row>117</xdr:row>
      <xdr:rowOff>0</xdr:rowOff>
    </xdr:from>
    <xdr:to>
      <xdr:col>5</xdr:col>
      <xdr:colOff>90805</xdr:colOff>
      <xdr:row>117</xdr:row>
      <xdr:rowOff>167640</xdr:rowOff>
    </xdr:to>
    <xdr:pic>
      <xdr:nvPicPr>
        <xdr:cNvPr id="46" name="Text Box 2" descr="clipboard/drawings/NULL"/>
        <xdr:cNvPicPr/>
      </xdr:nvPicPr>
      <xdr:blipFill>
        <a:blip r:embed="rId1" r:link="rId2"/>
        <a:stretch>
          <a:fillRect/>
        </a:stretch>
      </xdr:blipFill>
      <xdr:spPr>
        <a:xfrm>
          <a:off x="2392680" y="171869100"/>
          <a:ext cx="90805" cy="167640"/>
        </a:xfrm>
        <a:prstGeom prst="rect">
          <a:avLst/>
        </a:prstGeom>
        <a:noFill/>
        <a:ln w="9525">
          <a:noFill/>
        </a:ln>
      </xdr:spPr>
    </xdr:pic>
    <xdr:clientData/>
  </xdr:twoCellAnchor>
  <xdr:twoCellAnchor editAs="oneCell">
    <xdr:from>
      <xdr:col>4</xdr:col>
      <xdr:colOff>476885</xdr:colOff>
      <xdr:row>117</xdr:row>
      <xdr:rowOff>0</xdr:rowOff>
    </xdr:from>
    <xdr:to>
      <xdr:col>5</xdr:col>
      <xdr:colOff>90805</xdr:colOff>
      <xdr:row>117</xdr:row>
      <xdr:rowOff>163830</xdr:rowOff>
    </xdr:to>
    <xdr:pic>
      <xdr:nvPicPr>
        <xdr:cNvPr id="47" name="Text Box 2" descr="clipboard/drawings/NULL"/>
        <xdr:cNvPicPr/>
      </xdr:nvPicPr>
      <xdr:blipFill>
        <a:blip r:embed="rId1" r:link="rId2"/>
        <a:stretch>
          <a:fillRect/>
        </a:stretch>
      </xdr:blipFill>
      <xdr:spPr>
        <a:xfrm>
          <a:off x="2392680" y="171869100"/>
          <a:ext cx="90805" cy="163830"/>
        </a:xfrm>
        <a:prstGeom prst="rect">
          <a:avLst/>
        </a:prstGeom>
        <a:noFill/>
        <a:ln w="9525">
          <a:noFill/>
        </a:ln>
      </xdr:spPr>
    </xdr:pic>
    <xdr:clientData/>
  </xdr:twoCellAnchor>
  <xdr:twoCellAnchor editAs="oneCell">
    <xdr:from>
      <xdr:col>4</xdr:col>
      <xdr:colOff>476885</xdr:colOff>
      <xdr:row>117</xdr:row>
      <xdr:rowOff>0</xdr:rowOff>
    </xdr:from>
    <xdr:to>
      <xdr:col>5</xdr:col>
      <xdr:colOff>90805</xdr:colOff>
      <xdr:row>117</xdr:row>
      <xdr:rowOff>171450</xdr:rowOff>
    </xdr:to>
    <xdr:pic>
      <xdr:nvPicPr>
        <xdr:cNvPr id="48" name="Text Box 2" descr="clipboard/drawings/NULL"/>
        <xdr:cNvPicPr/>
      </xdr:nvPicPr>
      <xdr:blipFill>
        <a:blip r:embed="rId1" r:link="rId2"/>
        <a:stretch>
          <a:fillRect/>
        </a:stretch>
      </xdr:blipFill>
      <xdr:spPr>
        <a:xfrm>
          <a:off x="2392680" y="171869100"/>
          <a:ext cx="90805" cy="171450"/>
        </a:xfrm>
        <a:prstGeom prst="rect">
          <a:avLst/>
        </a:prstGeom>
        <a:noFill/>
        <a:ln w="9525">
          <a:noFill/>
        </a:ln>
      </xdr:spPr>
    </xdr:pic>
    <xdr:clientData/>
  </xdr:twoCellAnchor>
  <xdr:twoCellAnchor editAs="oneCell">
    <xdr:from>
      <xdr:col>9</xdr:col>
      <xdr:colOff>0</xdr:colOff>
      <xdr:row>117</xdr:row>
      <xdr:rowOff>0</xdr:rowOff>
    </xdr:from>
    <xdr:to>
      <xdr:col>9</xdr:col>
      <xdr:colOff>53975</xdr:colOff>
      <xdr:row>117</xdr:row>
      <xdr:rowOff>151130</xdr:rowOff>
    </xdr:to>
    <xdr:sp>
      <xdr:nvSpPr>
        <xdr:cNvPr id="49" name=" "/>
        <xdr:cNvSpPr txBox="1"/>
      </xdr:nvSpPr>
      <xdr:spPr>
        <a:xfrm>
          <a:off x="4954905" y="171869100"/>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476885</xdr:colOff>
      <xdr:row>117</xdr:row>
      <xdr:rowOff>0</xdr:rowOff>
    </xdr:from>
    <xdr:to>
      <xdr:col>5</xdr:col>
      <xdr:colOff>90805</xdr:colOff>
      <xdr:row>117</xdr:row>
      <xdr:rowOff>178435</xdr:rowOff>
    </xdr:to>
    <xdr:pic>
      <xdr:nvPicPr>
        <xdr:cNvPr id="50" name="Text Box 2" descr="clipboard/drawings/NULL"/>
        <xdr:cNvPicPr/>
      </xdr:nvPicPr>
      <xdr:blipFill>
        <a:blip r:embed="rId1" r:link="rId2"/>
        <a:stretch>
          <a:fillRect/>
        </a:stretch>
      </xdr:blipFill>
      <xdr:spPr>
        <a:xfrm>
          <a:off x="2392680" y="171869100"/>
          <a:ext cx="90805" cy="178435"/>
        </a:xfrm>
        <a:prstGeom prst="rect">
          <a:avLst/>
        </a:prstGeom>
        <a:noFill/>
        <a:ln w="9525">
          <a:noFill/>
        </a:ln>
      </xdr:spPr>
    </xdr:pic>
    <xdr:clientData/>
  </xdr:twoCellAnchor>
  <xdr:twoCellAnchor editAs="oneCell">
    <xdr:from>
      <xdr:col>4</xdr:col>
      <xdr:colOff>476885</xdr:colOff>
      <xdr:row>117</xdr:row>
      <xdr:rowOff>0</xdr:rowOff>
    </xdr:from>
    <xdr:to>
      <xdr:col>5</xdr:col>
      <xdr:colOff>90805</xdr:colOff>
      <xdr:row>117</xdr:row>
      <xdr:rowOff>167640</xdr:rowOff>
    </xdr:to>
    <xdr:pic>
      <xdr:nvPicPr>
        <xdr:cNvPr id="51" name="Text Box 2" descr="clipboard/drawings/NULL"/>
        <xdr:cNvPicPr/>
      </xdr:nvPicPr>
      <xdr:blipFill>
        <a:blip r:embed="rId1" r:link="rId2"/>
        <a:stretch>
          <a:fillRect/>
        </a:stretch>
      </xdr:blipFill>
      <xdr:spPr>
        <a:xfrm>
          <a:off x="2392680" y="171869100"/>
          <a:ext cx="90805" cy="167640"/>
        </a:xfrm>
        <a:prstGeom prst="rect">
          <a:avLst/>
        </a:prstGeom>
        <a:noFill/>
        <a:ln w="9525">
          <a:noFill/>
        </a:ln>
      </xdr:spPr>
    </xdr:pic>
    <xdr:clientData/>
  </xdr:twoCellAnchor>
  <xdr:twoCellAnchor editAs="oneCell">
    <xdr:from>
      <xdr:col>4</xdr:col>
      <xdr:colOff>476885</xdr:colOff>
      <xdr:row>117</xdr:row>
      <xdr:rowOff>0</xdr:rowOff>
    </xdr:from>
    <xdr:to>
      <xdr:col>5</xdr:col>
      <xdr:colOff>90805</xdr:colOff>
      <xdr:row>117</xdr:row>
      <xdr:rowOff>163830</xdr:rowOff>
    </xdr:to>
    <xdr:pic>
      <xdr:nvPicPr>
        <xdr:cNvPr id="52" name="Text Box 2" descr="clipboard/drawings/NULL"/>
        <xdr:cNvPicPr/>
      </xdr:nvPicPr>
      <xdr:blipFill>
        <a:blip r:embed="rId1" r:link="rId2"/>
        <a:stretch>
          <a:fillRect/>
        </a:stretch>
      </xdr:blipFill>
      <xdr:spPr>
        <a:xfrm>
          <a:off x="2392680" y="171869100"/>
          <a:ext cx="90805" cy="163830"/>
        </a:xfrm>
        <a:prstGeom prst="rect">
          <a:avLst/>
        </a:prstGeom>
        <a:noFill/>
        <a:ln w="9525">
          <a:noFill/>
        </a:ln>
      </xdr:spPr>
    </xdr:pic>
    <xdr:clientData/>
  </xdr:twoCellAnchor>
  <xdr:twoCellAnchor editAs="oneCell">
    <xdr:from>
      <xdr:col>4</xdr:col>
      <xdr:colOff>476885</xdr:colOff>
      <xdr:row>117</xdr:row>
      <xdr:rowOff>0</xdr:rowOff>
    </xdr:from>
    <xdr:to>
      <xdr:col>5</xdr:col>
      <xdr:colOff>90805</xdr:colOff>
      <xdr:row>117</xdr:row>
      <xdr:rowOff>171450</xdr:rowOff>
    </xdr:to>
    <xdr:pic>
      <xdr:nvPicPr>
        <xdr:cNvPr id="53" name="Text Box 2" descr="clipboard/drawings/NULL"/>
        <xdr:cNvPicPr/>
      </xdr:nvPicPr>
      <xdr:blipFill>
        <a:blip r:embed="rId1" r:link="rId2"/>
        <a:stretch>
          <a:fillRect/>
        </a:stretch>
      </xdr:blipFill>
      <xdr:spPr>
        <a:xfrm>
          <a:off x="2392680" y="171869100"/>
          <a:ext cx="90805" cy="171450"/>
        </a:xfrm>
        <a:prstGeom prst="rect">
          <a:avLst/>
        </a:prstGeom>
        <a:noFill/>
        <a:ln w="9525">
          <a:noFill/>
        </a:ln>
      </xdr:spPr>
    </xdr:pic>
    <xdr:clientData/>
  </xdr:twoCellAnchor>
  <xdr:twoCellAnchor editAs="oneCell">
    <xdr:from>
      <xdr:col>9</xdr:col>
      <xdr:colOff>0</xdr:colOff>
      <xdr:row>117</xdr:row>
      <xdr:rowOff>0</xdr:rowOff>
    </xdr:from>
    <xdr:to>
      <xdr:col>9</xdr:col>
      <xdr:colOff>53975</xdr:colOff>
      <xdr:row>117</xdr:row>
      <xdr:rowOff>151130</xdr:rowOff>
    </xdr:to>
    <xdr:sp>
      <xdr:nvSpPr>
        <xdr:cNvPr id="54" name=" "/>
        <xdr:cNvSpPr txBox="1"/>
      </xdr:nvSpPr>
      <xdr:spPr>
        <a:xfrm>
          <a:off x="4954905" y="171869100"/>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476885</xdr:colOff>
      <xdr:row>117</xdr:row>
      <xdr:rowOff>0</xdr:rowOff>
    </xdr:from>
    <xdr:to>
      <xdr:col>5</xdr:col>
      <xdr:colOff>90805</xdr:colOff>
      <xdr:row>117</xdr:row>
      <xdr:rowOff>178435</xdr:rowOff>
    </xdr:to>
    <xdr:pic>
      <xdr:nvPicPr>
        <xdr:cNvPr id="55" name="Text Box 2" descr="clipboard/drawings/NULL"/>
        <xdr:cNvPicPr/>
      </xdr:nvPicPr>
      <xdr:blipFill>
        <a:blip r:embed="rId1" r:link="rId2"/>
        <a:stretch>
          <a:fillRect/>
        </a:stretch>
      </xdr:blipFill>
      <xdr:spPr>
        <a:xfrm>
          <a:off x="2392680" y="171869100"/>
          <a:ext cx="90805" cy="178435"/>
        </a:xfrm>
        <a:prstGeom prst="rect">
          <a:avLst/>
        </a:prstGeom>
        <a:noFill/>
        <a:ln w="9525">
          <a:noFill/>
        </a:ln>
      </xdr:spPr>
    </xdr:pic>
    <xdr:clientData/>
  </xdr:twoCellAnchor>
  <xdr:twoCellAnchor editAs="oneCell">
    <xdr:from>
      <xdr:col>4</xdr:col>
      <xdr:colOff>476885</xdr:colOff>
      <xdr:row>117</xdr:row>
      <xdr:rowOff>0</xdr:rowOff>
    </xdr:from>
    <xdr:to>
      <xdr:col>5</xdr:col>
      <xdr:colOff>90805</xdr:colOff>
      <xdr:row>117</xdr:row>
      <xdr:rowOff>167640</xdr:rowOff>
    </xdr:to>
    <xdr:pic>
      <xdr:nvPicPr>
        <xdr:cNvPr id="56" name="Text Box 2" descr="clipboard/drawings/NULL"/>
        <xdr:cNvPicPr/>
      </xdr:nvPicPr>
      <xdr:blipFill>
        <a:blip r:embed="rId1" r:link="rId2"/>
        <a:stretch>
          <a:fillRect/>
        </a:stretch>
      </xdr:blipFill>
      <xdr:spPr>
        <a:xfrm>
          <a:off x="2392680" y="171869100"/>
          <a:ext cx="90805" cy="167640"/>
        </a:xfrm>
        <a:prstGeom prst="rect">
          <a:avLst/>
        </a:prstGeom>
        <a:noFill/>
        <a:ln w="9525">
          <a:noFill/>
        </a:ln>
      </xdr:spPr>
    </xdr:pic>
    <xdr:clientData/>
  </xdr:twoCellAnchor>
  <xdr:twoCellAnchor editAs="oneCell">
    <xdr:from>
      <xdr:col>4</xdr:col>
      <xdr:colOff>476885</xdr:colOff>
      <xdr:row>117</xdr:row>
      <xdr:rowOff>0</xdr:rowOff>
    </xdr:from>
    <xdr:to>
      <xdr:col>5</xdr:col>
      <xdr:colOff>90805</xdr:colOff>
      <xdr:row>117</xdr:row>
      <xdr:rowOff>163830</xdr:rowOff>
    </xdr:to>
    <xdr:pic>
      <xdr:nvPicPr>
        <xdr:cNvPr id="57" name="Text Box 2" descr="clipboard/drawings/NULL"/>
        <xdr:cNvPicPr/>
      </xdr:nvPicPr>
      <xdr:blipFill>
        <a:blip r:embed="rId1" r:link="rId2"/>
        <a:stretch>
          <a:fillRect/>
        </a:stretch>
      </xdr:blipFill>
      <xdr:spPr>
        <a:xfrm>
          <a:off x="2392680" y="171869100"/>
          <a:ext cx="90805" cy="163830"/>
        </a:xfrm>
        <a:prstGeom prst="rect">
          <a:avLst/>
        </a:prstGeom>
        <a:noFill/>
        <a:ln w="9525">
          <a:noFill/>
        </a:ln>
      </xdr:spPr>
    </xdr:pic>
    <xdr:clientData/>
  </xdr:twoCellAnchor>
  <xdr:twoCellAnchor editAs="oneCell">
    <xdr:from>
      <xdr:col>4</xdr:col>
      <xdr:colOff>476885</xdr:colOff>
      <xdr:row>117</xdr:row>
      <xdr:rowOff>0</xdr:rowOff>
    </xdr:from>
    <xdr:to>
      <xdr:col>5</xdr:col>
      <xdr:colOff>90805</xdr:colOff>
      <xdr:row>117</xdr:row>
      <xdr:rowOff>171450</xdr:rowOff>
    </xdr:to>
    <xdr:pic>
      <xdr:nvPicPr>
        <xdr:cNvPr id="58" name="Text Box 2" descr="clipboard/drawings/NULL"/>
        <xdr:cNvPicPr/>
      </xdr:nvPicPr>
      <xdr:blipFill>
        <a:blip r:embed="rId1" r:link="rId2"/>
        <a:stretch>
          <a:fillRect/>
        </a:stretch>
      </xdr:blipFill>
      <xdr:spPr>
        <a:xfrm>
          <a:off x="2392680" y="171869100"/>
          <a:ext cx="90805" cy="171450"/>
        </a:xfrm>
        <a:prstGeom prst="rect">
          <a:avLst/>
        </a:prstGeom>
        <a:noFill/>
        <a:ln w="9525">
          <a:noFill/>
        </a:ln>
      </xdr:spPr>
    </xdr:pic>
    <xdr:clientData/>
  </xdr:twoCellAnchor>
  <xdr:twoCellAnchor editAs="oneCell">
    <xdr:from>
      <xdr:col>9</xdr:col>
      <xdr:colOff>0</xdr:colOff>
      <xdr:row>117</xdr:row>
      <xdr:rowOff>0</xdr:rowOff>
    </xdr:from>
    <xdr:to>
      <xdr:col>9</xdr:col>
      <xdr:colOff>53975</xdr:colOff>
      <xdr:row>117</xdr:row>
      <xdr:rowOff>151130</xdr:rowOff>
    </xdr:to>
    <xdr:sp>
      <xdr:nvSpPr>
        <xdr:cNvPr id="59" name=" "/>
        <xdr:cNvSpPr txBox="1"/>
      </xdr:nvSpPr>
      <xdr:spPr>
        <a:xfrm>
          <a:off x="4954905" y="171869100"/>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476885</xdr:colOff>
      <xdr:row>117</xdr:row>
      <xdr:rowOff>0</xdr:rowOff>
    </xdr:from>
    <xdr:to>
      <xdr:col>5</xdr:col>
      <xdr:colOff>90805</xdr:colOff>
      <xdr:row>117</xdr:row>
      <xdr:rowOff>178435</xdr:rowOff>
    </xdr:to>
    <xdr:pic>
      <xdr:nvPicPr>
        <xdr:cNvPr id="60" name="Text Box 2" descr="clipboard/drawings/NULL"/>
        <xdr:cNvPicPr/>
      </xdr:nvPicPr>
      <xdr:blipFill>
        <a:blip r:embed="rId1" r:link="rId2"/>
        <a:stretch>
          <a:fillRect/>
        </a:stretch>
      </xdr:blipFill>
      <xdr:spPr>
        <a:xfrm>
          <a:off x="2392680" y="171869100"/>
          <a:ext cx="90805" cy="178435"/>
        </a:xfrm>
        <a:prstGeom prst="rect">
          <a:avLst/>
        </a:prstGeom>
        <a:noFill/>
        <a:ln w="9525">
          <a:noFill/>
        </a:ln>
      </xdr:spPr>
    </xdr:pic>
    <xdr:clientData/>
  </xdr:twoCellAnchor>
  <xdr:twoCellAnchor editAs="oneCell">
    <xdr:from>
      <xdr:col>4</xdr:col>
      <xdr:colOff>476885</xdr:colOff>
      <xdr:row>117</xdr:row>
      <xdr:rowOff>0</xdr:rowOff>
    </xdr:from>
    <xdr:to>
      <xdr:col>5</xdr:col>
      <xdr:colOff>90805</xdr:colOff>
      <xdr:row>117</xdr:row>
      <xdr:rowOff>167640</xdr:rowOff>
    </xdr:to>
    <xdr:pic>
      <xdr:nvPicPr>
        <xdr:cNvPr id="61" name="Text Box 2" descr="clipboard/drawings/NULL"/>
        <xdr:cNvPicPr/>
      </xdr:nvPicPr>
      <xdr:blipFill>
        <a:blip r:embed="rId1" r:link="rId2"/>
        <a:stretch>
          <a:fillRect/>
        </a:stretch>
      </xdr:blipFill>
      <xdr:spPr>
        <a:xfrm>
          <a:off x="2392680" y="171869100"/>
          <a:ext cx="90805" cy="167640"/>
        </a:xfrm>
        <a:prstGeom prst="rect">
          <a:avLst/>
        </a:prstGeom>
        <a:noFill/>
        <a:ln w="9525">
          <a:noFill/>
        </a:ln>
      </xdr:spPr>
    </xdr:pic>
    <xdr:clientData/>
  </xdr:twoCellAnchor>
  <xdr:twoCellAnchor editAs="oneCell">
    <xdr:from>
      <xdr:col>4</xdr:col>
      <xdr:colOff>476885</xdr:colOff>
      <xdr:row>117</xdr:row>
      <xdr:rowOff>0</xdr:rowOff>
    </xdr:from>
    <xdr:to>
      <xdr:col>5</xdr:col>
      <xdr:colOff>90805</xdr:colOff>
      <xdr:row>117</xdr:row>
      <xdr:rowOff>163830</xdr:rowOff>
    </xdr:to>
    <xdr:pic>
      <xdr:nvPicPr>
        <xdr:cNvPr id="62" name="Text Box 2" descr="clipboard/drawings/NULL"/>
        <xdr:cNvPicPr/>
      </xdr:nvPicPr>
      <xdr:blipFill>
        <a:blip r:embed="rId1" r:link="rId2"/>
        <a:stretch>
          <a:fillRect/>
        </a:stretch>
      </xdr:blipFill>
      <xdr:spPr>
        <a:xfrm>
          <a:off x="2392680" y="171869100"/>
          <a:ext cx="90805" cy="163830"/>
        </a:xfrm>
        <a:prstGeom prst="rect">
          <a:avLst/>
        </a:prstGeom>
        <a:noFill/>
        <a:ln w="9525">
          <a:noFill/>
        </a:ln>
      </xdr:spPr>
    </xdr:pic>
    <xdr:clientData/>
  </xdr:twoCellAnchor>
  <xdr:twoCellAnchor editAs="oneCell">
    <xdr:from>
      <xdr:col>4</xdr:col>
      <xdr:colOff>476885</xdr:colOff>
      <xdr:row>117</xdr:row>
      <xdr:rowOff>0</xdr:rowOff>
    </xdr:from>
    <xdr:to>
      <xdr:col>5</xdr:col>
      <xdr:colOff>90805</xdr:colOff>
      <xdr:row>117</xdr:row>
      <xdr:rowOff>171450</xdr:rowOff>
    </xdr:to>
    <xdr:pic>
      <xdr:nvPicPr>
        <xdr:cNvPr id="63" name="Text Box 2" descr="clipboard/drawings/NULL"/>
        <xdr:cNvPicPr/>
      </xdr:nvPicPr>
      <xdr:blipFill>
        <a:blip r:embed="rId1" r:link="rId2"/>
        <a:stretch>
          <a:fillRect/>
        </a:stretch>
      </xdr:blipFill>
      <xdr:spPr>
        <a:xfrm>
          <a:off x="2392680" y="171869100"/>
          <a:ext cx="90805" cy="171450"/>
        </a:xfrm>
        <a:prstGeom prst="rect">
          <a:avLst/>
        </a:prstGeom>
        <a:noFill/>
        <a:ln w="9525">
          <a:noFill/>
        </a:ln>
      </xdr:spPr>
    </xdr:pic>
    <xdr:clientData/>
  </xdr:twoCellAnchor>
  <xdr:twoCellAnchor editAs="oneCell">
    <xdr:from>
      <xdr:col>9</xdr:col>
      <xdr:colOff>0</xdr:colOff>
      <xdr:row>117</xdr:row>
      <xdr:rowOff>0</xdr:rowOff>
    </xdr:from>
    <xdr:to>
      <xdr:col>9</xdr:col>
      <xdr:colOff>53975</xdr:colOff>
      <xdr:row>117</xdr:row>
      <xdr:rowOff>151130</xdr:rowOff>
    </xdr:to>
    <xdr:sp>
      <xdr:nvSpPr>
        <xdr:cNvPr id="64" name=" "/>
        <xdr:cNvSpPr txBox="1"/>
      </xdr:nvSpPr>
      <xdr:spPr>
        <a:xfrm>
          <a:off x="4954905" y="171869100"/>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9</xdr:col>
      <xdr:colOff>0</xdr:colOff>
      <xdr:row>117</xdr:row>
      <xdr:rowOff>0</xdr:rowOff>
    </xdr:from>
    <xdr:to>
      <xdr:col>9</xdr:col>
      <xdr:colOff>53975</xdr:colOff>
      <xdr:row>117</xdr:row>
      <xdr:rowOff>151130</xdr:rowOff>
    </xdr:to>
    <xdr:sp>
      <xdr:nvSpPr>
        <xdr:cNvPr id="65" name=" "/>
        <xdr:cNvSpPr txBox="1"/>
      </xdr:nvSpPr>
      <xdr:spPr>
        <a:xfrm>
          <a:off x="4954905" y="171869100"/>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476885</xdr:colOff>
      <xdr:row>117</xdr:row>
      <xdr:rowOff>0</xdr:rowOff>
    </xdr:from>
    <xdr:to>
      <xdr:col>5</xdr:col>
      <xdr:colOff>90805</xdr:colOff>
      <xdr:row>117</xdr:row>
      <xdr:rowOff>178435</xdr:rowOff>
    </xdr:to>
    <xdr:pic>
      <xdr:nvPicPr>
        <xdr:cNvPr id="66" name="Text Box 2" descr="clipboard/drawings/NULL"/>
        <xdr:cNvPicPr/>
      </xdr:nvPicPr>
      <xdr:blipFill>
        <a:blip r:embed="rId1" r:link="rId2"/>
        <a:stretch>
          <a:fillRect/>
        </a:stretch>
      </xdr:blipFill>
      <xdr:spPr>
        <a:xfrm>
          <a:off x="2392680" y="171869100"/>
          <a:ext cx="90805" cy="178435"/>
        </a:xfrm>
        <a:prstGeom prst="rect">
          <a:avLst/>
        </a:prstGeom>
        <a:noFill/>
        <a:ln w="9525">
          <a:noFill/>
        </a:ln>
      </xdr:spPr>
    </xdr:pic>
    <xdr:clientData/>
  </xdr:twoCellAnchor>
  <xdr:twoCellAnchor editAs="oneCell">
    <xdr:from>
      <xdr:col>4</xdr:col>
      <xdr:colOff>476885</xdr:colOff>
      <xdr:row>117</xdr:row>
      <xdr:rowOff>0</xdr:rowOff>
    </xdr:from>
    <xdr:to>
      <xdr:col>5</xdr:col>
      <xdr:colOff>90805</xdr:colOff>
      <xdr:row>117</xdr:row>
      <xdr:rowOff>167640</xdr:rowOff>
    </xdr:to>
    <xdr:pic>
      <xdr:nvPicPr>
        <xdr:cNvPr id="67" name="Text Box 2" descr="clipboard/drawings/NULL"/>
        <xdr:cNvPicPr/>
      </xdr:nvPicPr>
      <xdr:blipFill>
        <a:blip r:embed="rId1" r:link="rId2"/>
        <a:stretch>
          <a:fillRect/>
        </a:stretch>
      </xdr:blipFill>
      <xdr:spPr>
        <a:xfrm>
          <a:off x="2392680" y="171869100"/>
          <a:ext cx="90805" cy="167640"/>
        </a:xfrm>
        <a:prstGeom prst="rect">
          <a:avLst/>
        </a:prstGeom>
        <a:noFill/>
        <a:ln w="9525">
          <a:noFill/>
        </a:ln>
      </xdr:spPr>
    </xdr:pic>
    <xdr:clientData/>
  </xdr:twoCellAnchor>
  <xdr:twoCellAnchor editAs="oneCell">
    <xdr:from>
      <xdr:col>4</xdr:col>
      <xdr:colOff>476885</xdr:colOff>
      <xdr:row>117</xdr:row>
      <xdr:rowOff>0</xdr:rowOff>
    </xdr:from>
    <xdr:to>
      <xdr:col>5</xdr:col>
      <xdr:colOff>90805</xdr:colOff>
      <xdr:row>117</xdr:row>
      <xdr:rowOff>163830</xdr:rowOff>
    </xdr:to>
    <xdr:pic>
      <xdr:nvPicPr>
        <xdr:cNvPr id="68" name="Text Box 2" descr="clipboard/drawings/NULL"/>
        <xdr:cNvPicPr/>
      </xdr:nvPicPr>
      <xdr:blipFill>
        <a:blip r:embed="rId1" r:link="rId2"/>
        <a:stretch>
          <a:fillRect/>
        </a:stretch>
      </xdr:blipFill>
      <xdr:spPr>
        <a:xfrm>
          <a:off x="2392680" y="171869100"/>
          <a:ext cx="90805" cy="163830"/>
        </a:xfrm>
        <a:prstGeom prst="rect">
          <a:avLst/>
        </a:prstGeom>
        <a:noFill/>
        <a:ln w="9525">
          <a:noFill/>
        </a:ln>
      </xdr:spPr>
    </xdr:pic>
    <xdr:clientData/>
  </xdr:twoCellAnchor>
  <xdr:twoCellAnchor editAs="oneCell">
    <xdr:from>
      <xdr:col>4</xdr:col>
      <xdr:colOff>476885</xdr:colOff>
      <xdr:row>117</xdr:row>
      <xdr:rowOff>0</xdr:rowOff>
    </xdr:from>
    <xdr:to>
      <xdr:col>5</xdr:col>
      <xdr:colOff>90805</xdr:colOff>
      <xdr:row>117</xdr:row>
      <xdr:rowOff>171450</xdr:rowOff>
    </xdr:to>
    <xdr:pic>
      <xdr:nvPicPr>
        <xdr:cNvPr id="69" name="Text Box 2" descr="clipboard/drawings/NULL"/>
        <xdr:cNvPicPr/>
      </xdr:nvPicPr>
      <xdr:blipFill>
        <a:blip r:embed="rId1" r:link="rId2"/>
        <a:stretch>
          <a:fillRect/>
        </a:stretch>
      </xdr:blipFill>
      <xdr:spPr>
        <a:xfrm>
          <a:off x="2392680" y="171869100"/>
          <a:ext cx="90805" cy="171450"/>
        </a:xfrm>
        <a:prstGeom prst="rect">
          <a:avLst/>
        </a:prstGeom>
        <a:noFill/>
        <a:ln w="9525">
          <a:noFill/>
        </a:ln>
      </xdr:spPr>
    </xdr:pic>
    <xdr:clientData/>
  </xdr:twoCellAnchor>
  <xdr:twoCellAnchor editAs="oneCell">
    <xdr:from>
      <xdr:col>9</xdr:col>
      <xdr:colOff>0</xdr:colOff>
      <xdr:row>117</xdr:row>
      <xdr:rowOff>0</xdr:rowOff>
    </xdr:from>
    <xdr:to>
      <xdr:col>9</xdr:col>
      <xdr:colOff>53975</xdr:colOff>
      <xdr:row>117</xdr:row>
      <xdr:rowOff>151130</xdr:rowOff>
    </xdr:to>
    <xdr:sp>
      <xdr:nvSpPr>
        <xdr:cNvPr id="70" name=" "/>
        <xdr:cNvSpPr txBox="1"/>
      </xdr:nvSpPr>
      <xdr:spPr>
        <a:xfrm>
          <a:off x="4954905" y="171869100"/>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476885</xdr:colOff>
      <xdr:row>117</xdr:row>
      <xdr:rowOff>0</xdr:rowOff>
    </xdr:from>
    <xdr:to>
      <xdr:col>5</xdr:col>
      <xdr:colOff>90805</xdr:colOff>
      <xdr:row>117</xdr:row>
      <xdr:rowOff>178435</xdr:rowOff>
    </xdr:to>
    <xdr:pic>
      <xdr:nvPicPr>
        <xdr:cNvPr id="71" name="Text Box 2" descr="clipboard/drawings/NULL"/>
        <xdr:cNvPicPr/>
      </xdr:nvPicPr>
      <xdr:blipFill>
        <a:blip r:embed="rId1" r:link="rId2"/>
        <a:stretch>
          <a:fillRect/>
        </a:stretch>
      </xdr:blipFill>
      <xdr:spPr>
        <a:xfrm>
          <a:off x="2392680" y="171869100"/>
          <a:ext cx="90805" cy="178435"/>
        </a:xfrm>
        <a:prstGeom prst="rect">
          <a:avLst/>
        </a:prstGeom>
        <a:noFill/>
        <a:ln w="9525">
          <a:noFill/>
        </a:ln>
      </xdr:spPr>
    </xdr:pic>
    <xdr:clientData/>
  </xdr:twoCellAnchor>
  <xdr:twoCellAnchor editAs="oneCell">
    <xdr:from>
      <xdr:col>4</xdr:col>
      <xdr:colOff>476885</xdr:colOff>
      <xdr:row>117</xdr:row>
      <xdr:rowOff>0</xdr:rowOff>
    </xdr:from>
    <xdr:to>
      <xdr:col>5</xdr:col>
      <xdr:colOff>90805</xdr:colOff>
      <xdr:row>117</xdr:row>
      <xdr:rowOff>167640</xdr:rowOff>
    </xdr:to>
    <xdr:pic>
      <xdr:nvPicPr>
        <xdr:cNvPr id="72" name="Text Box 2" descr="clipboard/drawings/NULL"/>
        <xdr:cNvPicPr/>
      </xdr:nvPicPr>
      <xdr:blipFill>
        <a:blip r:embed="rId1" r:link="rId2"/>
        <a:stretch>
          <a:fillRect/>
        </a:stretch>
      </xdr:blipFill>
      <xdr:spPr>
        <a:xfrm>
          <a:off x="2392680" y="171869100"/>
          <a:ext cx="90805" cy="167640"/>
        </a:xfrm>
        <a:prstGeom prst="rect">
          <a:avLst/>
        </a:prstGeom>
        <a:noFill/>
        <a:ln w="9525">
          <a:noFill/>
        </a:ln>
      </xdr:spPr>
    </xdr:pic>
    <xdr:clientData/>
  </xdr:twoCellAnchor>
  <xdr:twoCellAnchor editAs="oneCell">
    <xdr:from>
      <xdr:col>4</xdr:col>
      <xdr:colOff>476885</xdr:colOff>
      <xdr:row>117</xdr:row>
      <xdr:rowOff>0</xdr:rowOff>
    </xdr:from>
    <xdr:to>
      <xdr:col>5</xdr:col>
      <xdr:colOff>90805</xdr:colOff>
      <xdr:row>117</xdr:row>
      <xdr:rowOff>163830</xdr:rowOff>
    </xdr:to>
    <xdr:pic>
      <xdr:nvPicPr>
        <xdr:cNvPr id="73" name="Text Box 2" descr="clipboard/drawings/NULL"/>
        <xdr:cNvPicPr/>
      </xdr:nvPicPr>
      <xdr:blipFill>
        <a:blip r:embed="rId1" r:link="rId2"/>
        <a:stretch>
          <a:fillRect/>
        </a:stretch>
      </xdr:blipFill>
      <xdr:spPr>
        <a:xfrm>
          <a:off x="2392680" y="171869100"/>
          <a:ext cx="90805" cy="163830"/>
        </a:xfrm>
        <a:prstGeom prst="rect">
          <a:avLst/>
        </a:prstGeom>
        <a:noFill/>
        <a:ln w="9525">
          <a:noFill/>
        </a:ln>
      </xdr:spPr>
    </xdr:pic>
    <xdr:clientData/>
  </xdr:twoCellAnchor>
  <xdr:twoCellAnchor editAs="oneCell">
    <xdr:from>
      <xdr:col>4</xdr:col>
      <xdr:colOff>476885</xdr:colOff>
      <xdr:row>117</xdr:row>
      <xdr:rowOff>0</xdr:rowOff>
    </xdr:from>
    <xdr:to>
      <xdr:col>5</xdr:col>
      <xdr:colOff>90805</xdr:colOff>
      <xdr:row>117</xdr:row>
      <xdr:rowOff>171450</xdr:rowOff>
    </xdr:to>
    <xdr:pic>
      <xdr:nvPicPr>
        <xdr:cNvPr id="74" name="Text Box 2" descr="clipboard/drawings/NULL"/>
        <xdr:cNvPicPr/>
      </xdr:nvPicPr>
      <xdr:blipFill>
        <a:blip r:embed="rId1" r:link="rId2"/>
        <a:stretch>
          <a:fillRect/>
        </a:stretch>
      </xdr:blipFill>
      <xdr:spPr>
        <a:xfrm>
          <a:off x="2392680" y="171869100"/>
          <a:ext cx="90805" cy="171450"/>
        </a:xfrm>
        <a:prstGeom prst="rect">
          <a:avLst/>
        </a:prstGeom>
        <a:noFill/>
        <a:ln w="9525">
          <a:noFill/>
        </a:ln>
      </xdr:spPr>
    </xdr:pic>
    <xdr:clientData/>
  </xdr:twoCellAnchor>
  <xdr:twoCellAnchor editAs="oneCell">
    <xdr:from>
      <xdr:col>9</xdr:col>
      <xdr:colOff>0</xdr:colOff>
      <xdr:row>117</xdr:row>
      <xdr:rowOff>0</xdr:rowOff>
    </xdr:from>
    <xdr:to>
      <xdr:col>9</xdr:col>
      <xdr:colOff>53975</xdr:colOff>
      <xdr:row>117</xdr:row>
      <xdr:rowOff>151130</xdr:rowOff>
    </xdr:to>
    <xdr:sp>
      <xdr:nvSpPr>
        <xdr:cNvPr id="75" name=" "/>
        <xdr:cNvSpPr txBox="1"/>
      </xdr:nvSpPr>
      <xdr:spPr>
        <a:xfrm>
          <a:off x="4954905" y="171869100"/>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476885</xdr:colOff>
      <xdr:row>117</xdr:row>
      <xdr:rowOff>0</xdr:rowOff>
    </xdr:from>
    <xdr:to>
      <xdr:col>5</xdr:col>
      <xdr:colOff>90805</xdr:colOff>
      <xdr:row>117</xdr:row>
      <xdr:rowOff>178435</xdr:rowOff>
    </xdr:to>
    <xdr:pic>
      <xdr:nvPicPr>
        <xdr:cNvPr id="76" name="Text Box 2" descr="clipboard/drawings/NULL"/>
        <xdr:cNvPicPr/>
      </xdr:nvPicPr>
      <xdr:blipFill>
        <a:blip r:embed="rId1" r:link="rId2"/>
        <a:stretch>
          <a:fillRect/>
        </a:stretch>
      </xdr:blipFill>
      <xdr:spPr>
        <a:xfrm>
          <a:off x="2392680" y="171869100"/>
          <a:ext cx="90805" cy="178435"/>
        </a:xfrm>
        <a:prstGeom prst="rect">
          <a:avLst/>
        </a:prstGeom>
        <a:noFill/>
        <a:ln w="9525">
          <a:noFill/>
        </a:ln>
      </xdr:spPr>
    </xdr:pic>
    <xdr:clientData/>
  </xdr:twoCellAnchor>
  <xdr:twoCellAnchor editAs="oneCell">
    <xdr:from>
      <xdr:col>4</xdr:col>
      <xdr:colOff>476885</xdr:colOff>
      <xdr:row>117</xdr:row>
      <xdr:rowOff>0</xdr:rowOff>
    </xdr:from>
    <xdr:to>
      <xdr:col>5</xdr:col>
      <xdr:colOff>90805</xdr:colOff>
      <xdr:row>117</xdr:row>
      <xdr:rowOff>167640</xdr:rowOff>
    </xdr:to>
    <xdr:pic>
      <xdr:nvPicPr>
        <xdr:cNvPr id="77" name="Text Box 2" descr="clipboard/drawings/NULL"/>
        <xdr:cNvPicPr/>
      </xdr:nvPicPr>
      <xdr:blipFill>
        <a:blip r:embed="rId1" r:link="rId2"/>
        <a:stretch>
          <a:fillRect/>
        </a:stretch>
      </xdr:blipFill>
      <xdr:spPr>
        <a:xfrm>
          <a:off x="2392680" y="171869100"/>
          <a:ext cx="90805" cy="167640"/>
        </a:xfrm>
        <a:prstGeom prst="rect">
          <a:avLst/>
        </a:prstGeom>
        <a:noFill/>
        <a:ln w="9525">
          <a:noFill/>
        </a:ln>
      </xdr:spPr>
    </xdr:pic>
    <xdr:clientData/>
  </xdr:twoCellAnchor>
  <xdr:twoCellAnchor editAs="oneCell">
    <xdr:from>
      <xdr:col>4</xdr:col>
      <xdr:colOff>476885</xdr:colOff>
      <xdr:row>117</xdr:row>
      <xdr:rowOff>0</xdr:rowOff>
    </xdr:from>
    <xdr:to>
      <xdr:col>5</xdr:col>
      <xdr:colOff>90805</xdr:colOff>
      <xdr:row>117</xdr:row>
      <xdr:rowOff>163830</xdr:rowOff>
    </xdr:to>
    <xdr:pic>
      <xdr:nvPicPr>
        <xdr:cNvPr id="78" name="Text Box 2" descr="clipboard/drawings/NULL"/>
        <xdr:cNvPicPr/>
      </xdr:nvPicPr>
      <xdr:blipFill>
        <a:blip r:embed="rId1" r:link="rId2"/>
        <a:stretch>
          <a:fillRect/>
        </a:stretch>
      </xdr:blipFill>
      <xdr:spPr>
        <a:xfrm>
          <a:off x="2392680" y="171869100"/>
          <a:ext cx="90805" cy="163830"/>
        </a:xfrm>
        <a:prstGeom prst="rect">
          <a:avLst/>
        </a:prstGeom>
        <a:noFill/>
        <a:ln w="9525">
          <a:noFill/>
        </a:ln>
      </xdr:spPr>
    </xdr:pic>
    <xdr:clientData/>
  </xdr:twoCellAnchor>
  <xdr:twoCellAnchor editAs="oneCell">
    <xdr:from>
      <xdr:col>4</xdr:col>
      <xdr:colOff>476885</xdr:colOff>
      <xdr:row>117</xdr:row>
      <xdr:rowOff>0</xdr:rowOff>
    </xdr:from>
    <xdr:to>
      <xdr:col>5</xdr:col>
      <xdr:colOff>90805</xdr:colOff>
      <xdr:row>117</xdr:row>
      <xdr:rowOff>171450</xdr:rowOff>
    </xdr:to>
    <xdr:pic>
      <xdr:nvPicPr>
        <xdr:cNvPr id="79" name="Text Box 2" descr="clipboard/drawings/NULL"/>
        <xdr:cNvPicPr/>
      </xdr:nvPicPr>
      <xdr:blipFill>
        <a:blip r:embed="rId1" r:link="rId2"/>
        <a:stretch>
          <a:fillRect/>
        </a:stretch>
      </xdr:blipFill>
      <xdr:spPr>
        <a:xfrm>
          <a:off x="2392680" y="171869100"/>
          <a:ext cx="90805" cy="171450"/>
        </a:xfrm>
        <a:prstGeom prst="rect">
          <a:avLst/>
        </a:prstGeom>
        <a:noFill/>
        <a:ln w="9525">
          <a:noFill/>
        </a:ln>
      </xdr:spPr>
    </xdr:pic>
    <xdr:clientData/>
  </xdr:twoCellAnchor>
  <xdr:twoCellAnchor editAs="oneCell">
    <xdr:from>
      <xdr:col>9</xdr:col>
      <xdr:colOff>0</xdr:colOff>
      <xdr:row>117</xdr:row>
      <xdr:rowOff>0</xdr:rowOff>
    </xdr:from>
    <xdr:to>
      <xdr:col>9</xdr:col>
      <xdr:colOff>53975</xdr:colOff>
      <xdr:row>117</xdr:row>
      <xdr:rowOff>151130</xdr:rowOff>
    </xdr:to>
    <xdr:sp>
      <xdr:nvSpPr>
        <xdr:cNvPr id="80" name=" "/>
        <xdr:cNvSpPr txBox="1"/>
      </xdr:nvSpPr>
      <xdr:spPr>
        <a:xfrm>
          <a:off x="4954905" y="171869100"/>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476885</xdr:colOff>
      <xdr:row>117</xdr:row>
      <xdr:rowOff>0</xdr:rowOff>
    </xdr:from>
    <xdr:to>
      <xdr:col>5</xdr:col>
      <xdr:colOff>90805</xdr:colOff>
      <xdr:row>117</xdr:row>
      <xdr:rowOff>178435</xdr:rowOff>
    </xdr:to>
    <xdr:pic>
      <xdr:nvPicPr>
        <xdr:cNvPr id="81" name="Text Box 2" descr="clipboard/drawings/NULL"/>
        <xdr:cNvPicPr/>
      </xdr:nvPicPr>
      <xdr:blipFill>
        <a:blip r:embed="rId1" r:link="rId2"/>
        <a:stretch>
          <a:fillRect/>
        </a:stretch>
      </xdr:blipFill>
      <xdr:spPr>
        <a:xfrm>
          <a:off x="2392680" y="171869100"/>
          <a:ext cx="90805" cy="178435"/>
        </a:xfrm>
        <a:prstGeom prst="rect">
          <a:avLst/>
        </a:prstGeom>
        <a:noFill/>
        <a:ln w="9525">
          <a:noFill/>
        </a:ln>
      </xdr:spPr>
    </xdr:pic>
    <xdr:clientData/>
  </xdr:twoCellAnchor>
  <xdr:twoCellAnchor editAs="oneCell">
    <xdr:from>
      <xdr:col>4</xdr:col>
      <xdr:colOff>476885</xdr:colOff>
      <xdr:row>117</xdr:row>
      <xdr:rowOff>0</xdr:rowOff>
    </xdr:from>
    <xdr:to>
      <xdr:col>5</xdr:col>
      <xdr:colOff>90805</xdr:colOff>
      <xdr:row>117</xdr:row>
      <xdr:rowOff>167640</xdr:rowOff>
    </xdr:to>
    <xdr:pic>
      <xdr:nvPicPr>
        <xdr:cNvPr id="82" name="Text Box 2" descr="clipboard/drawings/NULL"/>
        <xdr:cNvPicPr/>
      </xdr:nvPicPr>
      <xdr:blipFill>
        <a:blip r:embed="rId1" r:link="rId2"/>
        <a:stretch>
          <a:fillRect/>
        </a:stretch>
      </xdr:blipFill>
      <xdr:spPr>
        <a:xfrm>
          <a:off x="2392680" y="171869100"/>
          <a:ext cx="90805" cy="167640"/>
        </a:xfrm>
        <a:prstGeom prst="rect">
          <a:avLst/>
        </a:prstGeom>
        <a:noFill/>
        <a:ln w="9525">
          <a:noFill/>
        </a:ln>
      </xdr:spPr>
    </xdr:pic>
    <xdr:clientData/>
  </xdr:twoCellAnchor>
  <xdr:twoCellAnchor editAs="oneCell">
    <xdr:from>
      <xdr:col>4</xdr:col>
      <xdr:colOff>476885</xdr:colOff>
      <xdr:row>117</xdr:row>
      <xdr:rowOff>0</xdr:rowOff>
    </xdr:from>
    <xdr:to>
      <xdr:col>5</xdr:col>
      <xdr:colOff>90805</xdr:colOff>
      <xdr:row>117</xdr:row>
      <xdr:rowOff>163830</xdr:rowOff>
    </xdr:to>
    <xdr:pic>
      <xdr:nvPicPr>
        <xdr:cNvPr id="83" name="Text Box 2" descr="clipboard/drawings/NULL"/>
        <xdr:cNvPicPr/>
      </xdr:nvPicPr>
      <xdr:blipFill>
        <a:blip r:embed="rId1" r:link="rId2"/>
        <a:stretch>
          <a:fillRect/>
        </a:stretch>
      </xdr:blipFill>
      <xdr:spPr>
        <a:xfrm>
          <a:off x="2392680" y="171869100"/>
          <a:ext cx="90805" cy="163830"/>
        </a:xfrm>
        <a:prstGeom prst="rect">
          <a:avLst/>
        </a:prstGeom>
        <a:noFill/>
        <a:ln w="9525">
          <a:noFill/>
        </a:ln>
      </xdr:spPr>
    </xdr:pic>
    <xdr:clientData/>
  </xdr:twoCellAnchor>
  <xdr:twoCellAnchor editAs="oneCell">
    <xdr:from>
      <xdr:col>4</xdr:col>
      <xdr:colOff>476885</xdr:colOff>
      <xdr:row>117</xdr:row>
      <xdr:rowOff>0</xdr:rowOff>
    </xdr:from>
    <xdr:to>
      <xdr:col>5</xdr:col>
      <xdr:colOff>90805</xdr:colOff>
      <xdr:row>117</xdr:row>
      <xdr:rowOff>171450</xdr:rowOff>
    </xdr:to>
    <xdr:pic>
      <xdr:nvPicPr>
        <xdr:cNvPr id="84" name="Text Box 2" descr="clipboard/drawings/NULL"/>
        <xdr:cNvPicPr/>
      </xdr:nvPicPr>
      <xdr:blipFill>
        <a:blip r:embed="rId1" r:link="rId2"/>
        <a:stretch>
          <a:fillRect/>
        </a:stretch>
      </xdr:blipFill>
      <xdr:spPr>
        <a:xfrm>
          <a:off x="2392680" y="171869100"/>
          <a:ext cx="90805" cy="171450"/>
        </a:xfrm>
        <a:prstGeom prst="rect">
          <a:avLst/>
        </a:prstGeom>
        <a:noFill/>
        <a:ln w="9525">
          <a:noFill/>
        </a:ln>
      </xdr:spPr>
    </xdr:pic>
    <xdr:clientData/>
  </xdr:twoCellAnchor>
  <xdr:twoCellAnchor editAs="oneCell">
    <xdr:from>
      <xdr:col>9</xdr:col>
      <xdr:colOff>0</xdr:colOff>
      <xdr:row>117</xdr:row>
      <xdr:rowOff>0</xdr:rowOff>
    </xdr:from>
    <xdr:to>
      <xdr:col>9</xdr:col>
      <xdr:colOff>53975</xdr:colOff>
      <xdr:row>117</xdr:row>
      <xdr:rowOff>151130</xdr:rowOff>
    </xdr:to>
    <xdr:sp>
      <xdr:nvSpPr>
        <xdr:cNvPr id="85" name=" "/>
        <xdr:cNvSpPr txBox="1"/>
      </xdr:nvSpPr>
      <xdr:spPr>
        <a:xfrm>
          <a:off x="4954905" y="171869100"/>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476885</xdr:colOff>
      <xdr:row>117</xdr:row>
      <xdr:rowOff>0</xdr:rowOff>
    </xdr:from>
    <xdr:to>
      <xdr:col>5</xdr:col>
      <xdr:colOff>90805</xdr:colOff>
      <xdr:row>117</xdr:row>
      <xdr:rowOff>178435</xdr:rowOff>
    </xdr:to>
    <xdr:pic>
      <xdr:nvPicPr>
        <xdr:cNvPr id="86" name="Text Box 2" descr="clipboard/drawings/NULL"/>
        <xdr:cNvPicPr/>
      </xdr:nvPicPr>
      <xdr:blipFill>
        <a:blip r:embed="rId1" r:link="rId2"/>
        <a:stretch>
          <a:fillRect/>
        </a:stretch>
      </xdr:blipFill>
      <xdr:spPr>
        <a:xfrm>
          <a:off x="2392680" y="171869100"/>
          <a:ext cx="90805" cy="178435"/>
        </a:xfrm>
        <a:prstGeom prst="rect">
          <a:avLst/>
        </a:prstGeom>
        <a:noFill/>
        <a:ln w="9525">
          <a:noFill/>
        </a:ln>
      </xdr:spPr>
    </xdr:pic>
    <xdr:clientData/>
  </xdr:twoCellAnchor>
  <xdr:twoCellAnchor editAs="oneCell">
    <xdr:from>
      <xdr:col>4</xdr:col>
      <xdr:colOff>476885</xdr:colOff>
      <xdr:row>117</xdr:row>
      <xdr:rowOff>0</xdr:rowOff>
    </xdr:from>
    <xdr:to>
      <xdr:col>5</xdr:col>
      <xdr:colOff>90805</xdr:colOff>
      <xdr:row>117</xdr:row>
      <xdr:rowOff>167640</xdr:rowOff>
    </xdr:to>
    <xdr:pic>
      <xdr:nvPicPr>
        <xdr:cNvPr id="87" name="Text Box 2" descr="clipboard/drawings/NULL"/>
        <xdr:cNvPicPr/>
      </xdr:nvPicPr>
      <xdr:blipFill>
        <a:blip r:embed="rId1" r:link="rId2"/>
        <a:stretch>
          <a:fillRect/>
        </a:stretch>
      </xdr:blipFill>
      <xdr:spPr>
        <a:xfrm>
          <a:off x="2392680" y="171869100"/>
          <a:ext cx="90805" cy="167640"/>
        </a:xfrm>
        <a:prstGeom prst="rect">
          <a:avLst/>
        </a:prstGeom>
        <a:noFill/>
        <a:ln w="9525">
          <a:noFill/>
        </a:ln>
      </xdr:spPr>
    </xdr:pic>
    <xdr:clientData/>
  </xdr:twoCellAnchor>
  <xdr:twoCellAnchor editAs="oneCell">
    <xdr:from>
      <xdr:col>4</xdr:col>
      <xdr:colOff>476885</xdr:colOff>
      <xdr:row>117</xdr:row>
      <xdr:rowOff>0</xdr:rowOff>
    </xdr:from>
    <xdr:to>
      <xdr:col>5</xdr:col>
      <xdr:colOff>90805</xdr:colOff>
      <xdr:row>117</xdr:row>
      <xdr:rowOff>163830</xdr:rowOff>
    </xdr:to>
    <xdr:pic>
      <xdr:nvPicPr>
        <xdr:cNvPr id="88" name="Text Box 2" descr="clipboard/drawings/NULL"/>
        <xdr:cNvPicPr/>
      </xdr:nvPicPr>
      <xdr:blipFill>
        <a:blip r:embed="rId1" r:link="rId2"/>
        <a:stretch>
          <a:fillRect/>
        </a:stretch>
      </xdr:blipFill>
      <xdr:spPr>
        <a:xfrm>
          <a:off x="2392680" y="171869100"/>
          <a:ext cx="90805" cy="163830"/>
        </a:xfrm>
        <a:prstGeom prst="rect">
          <a:avLst/>
        </a:prstGeom>
        <a:noFill/>
        <a:ln w="9525">
          <a:noFill/>
        </a:ln>
      </xdr:spPr>
    </xdr:pic>
    <xdr:clientData/>
  </xdr:twoCellAnchor>
  <xdr:twoCellAnchor editAs="oneCell">
    <xdr:from>
      <xdr:col>4</xdr:col>
      <xdr:colOff>476885</xdr:colOff>
      <xdr:row>117</xdr:row>
      <xdr:rowOff>0</xdr:rowOff>
    </xdr:from>
    <xdr:to>
      <xdr:col>5</xdr:col>
      <xdr:colOff>90805</xdr:colOff>
      <xdr:row>117</xdr:row>
      <xdr:rowOff>171450</xdr:rowOff>
    </xdr:to>
    <xdr:pic>
      <xdr:nvPicPr>
        <xdr:cNvPr id="89" name="Text Box 2" descr="clipboard/drawings/NULL"/>
        <xdr:cNvPicPr/>
      </xdr:nvPicPr>
      <xdr:blipFill>
        <a:blip r:embed="rId1" r:link="rId2"/>
        <a:stretch>
          <a:fillRect/>
        </a:stretch>
      </xdr:blipFill>
      <xdr:spPr>
        <a:xfrm>
          <a:off x="2392680" y="171869100"/>
          <a:ext cx="90805" cy="171450"/>
        </a:xfrm>
        <a:prstGeom prst="rect">
          <a:avLst/>
        </a:prstGeom>
        <a:noFill/>
        <a:ln w="9525">
          <a:noFill/>
        </a:ln>
      </xdr:spPr>
    </xdr:pic>
    <xdr:clientData/>
  </xdr:twoCellAnchor>
  <xdr:twoCellAnchor editAs="oneCell">
    <xdr:from>
      <xdr:col>9</xdr:col>
      <xdr:colOff>0</xdr:colOff>
      <xdr:row>117</xdr:row>
      <xdr:rowOff>0</xdr:rowOff>
    </xdr:from>
    <xdr:to>
      <xdr:col>9</xdr:col>
      <xdr:colOff>53975</xdr:colOff>
      <xdr:row>117</xdr:row>
      <xdr:rowOff>151130</xdr:rowOff>
    </xdr:to>
    <xdr:sp>
      <xdr:nvSpPr>
        <xdr:cNvPr id="90" name=" "/>
        <xdr:cNvSpPr txBox="1"/>
      </xdr:nvSpPr>
      <xdr:spPr>
        <a:xfrm>
          <a:off x="4954905" y="171869100"/>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476885</xdr:colOff>
      <xdr:row>117</xdr:row>
      <xdr:rowOff>0</xdr:rowOff>
    </xdr:from>
    <xdr:to>
      <xdr:col>5</xdr:col>
      <xdr:colOff>90805</xdr:colOff>
      <xdr:row>117</xdr:row>
      <xdr:rowOff>178435</xdr:rowOff>
    </xdr:to>
    <xdr:pic>
      <xdr:nvPicPr>
        <xdr:cNvPr id="91" name="Text Box 2" descr="clipboard/drawings/NULL"/>
        <xdr:cNvPicPr/>
      </xdr:nvPicPr>
      <xdr:blipFill>
        <a:blip r:embed="rId1" r:link="rId2"/>
        <a:stretch>
          <a:fillRect/>
        </a:stretch>
      </xdr:blipFill>
      <xdr:spPr>
        <a:xfrm>
          <a:off x="2392680" y="171869100"/>
          <a:ext cx="90805" cy="178435"/>
        </a:xfrm>
        <a:prstGeom prst="rect">
          <a:avLst/>
        </a:prstGeom>
        <a:noFill/>
        <a:ln w="9525">
          <a:noFill/>
        </a:ln>
      </xdr:spPr>
    </xdr:pic>
    <xdr:clientData/>
  </xdr:twoCellAnchor>
  <xdr:twoCellAnchor editAs="oneCell">
    <xdr:from>
      <xdr:col>4</xdr:col>
      <xdr:colOff>476885</xdr:colOff>
      <xdr:row>117</xdr:row>
      <xdr:rowOff>0</xdr:rowOff>
    </xdr:from>
    <xdr:to>
      <xdr:col>5</xdr:col>
      <xdr:colOff>90805</xdr:colOff>
      <xdr:row>117</xdr:row>
      <xdr:rowOff>167640</xdr:rowOff>
    </xdr:to>
    <xdr:pic>
      <xdr:nvPicPr>
        <xdr:cNvPr id="92" name="Text Box 2" descr="clipboard/drawings/NULL"/>
        <xdr:cNvPicPr/>
      </xdr:nvPicPr>
      <xdr:blipFill>
        <a:blip r:embed="rId1" r:link="rId2"/>
        <a:stretch>
          <a:fillRect/>
        </a:stretch>
      </xdr:blipFill>
      <xdr:spPr>
        <a:xfrm>
          <a:off x="2392680" y="171869100"/>
          <a:ext cx="90805" cy="167640"/>
        </a:xfrm>
        <a:prstGeom prst="rect">
          <a:avLst/>
        </a:prstGeom>
        <a:noFill/>
        <a:ln w="9525">
          <a:noFill/>
        </a:ln>
      </xdr:spPr>
    </xdr:pic>
    <xdr:clientData/>
  </xdr:twoCellAnchor>
  <xdr:twoCellAnchor editAs="oneCell">
    <xdr:from>
      <xdr:col>4</xdr:col>
      <xdr:colOff>476885</xdr:colOff>
      <xdr:row>117</xdr:row>
      <xdr:rowOff>0</xdr:rowOff>
    </xdr:from>
    <xdr:to>
      <xdr:col>5</xdr:col>
      <xdr:colOff>90805</xdr:colOff>
      <xdr:row>117</xdr:row>
      <xdr:rowOff>163830</xdr:rowOff>
    </xdr:to>
    <xdr:pic>
      <xdr:nvPicPr>
        <xdr:cNvPr id="93" name="Text Box 2" descr="clipboard/drawings/NULL"/>
        <xdr:cNvPicPr/>
      </xdr:nvPicPr>
      <xdr:blipFill>
        <a:blip r:embed="rId1" r:link="rId2"/>
        <a:stretch>
          <a:fillRect/>
        </a:stretch>
      </xdr:blipFill>
      <xdr:spPr>
        <a:xfrm>
          <a:off x="2392680" y="171869100"/>
          <a:ext cx="90805" cy="163830"/>
        </a:xfrm>
        <a:prstGeom prst="rect">
          <a:avLst/>
        </a:prstGeom>
        <a:noFill/>
        <a:ln w="9525">
          <a:noFill/>
        </a:ln>
      </xdr:spPr>
    </xdr:pic>
    <xdr:clientData/>
  </xdr:twoCellAnchor>
  <xdr:twoCellAnchor editAs="oneCell">
    <xdr:from>
      <xdr:col>4</xdr:col>
      <xdr:colOff>476885</xdr:colOff>
      <xdr:row>117</xdr:row>
      <xdr:rowOff>0</xdr:rowOff>
    </xdr:from>
    <xdr:to>
      <xdr:col>5</xdr:col>
      <xdr:colOff>90805</xdr:colOff>
      <xdr:row>117</xdr:row>
      <xdr:rowOff>171450</xdr:rowOff>
    </xdr:to>
    <xdr:pic>
      <xdr:nvPicPr>
        <xdr:cNvPr id="94" name="Text Box 2" descr="clipboard/drawings/NULL"/>
        <xdr:cNvPicPr/>
      </xdr:nvPicPr>
      <xdr:blipFill>
        <a:blip r:embed="rId1" r:link="rId2"/>
        <a:stretch>
          <a:fillRect/>
        </a:stretch>
      </xdr:blipFill>
      <xdr:spPr>
        <a:xfrm>
          <a:off x="2392680" y="171869100"/>
          <a:ext cx="90805" cy="17145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35"/>
  <sheetViews>
    <sheetView tabSelected="1" zoomScale="81" zoomScaleNormal="81" workbookViewId="0">
      <pane ySplit="3" topLeftCell="A73" activePane="bottomLeft" state="frozen"/>
      <selection/>
      <selection pane="bottomLeft" activeCell="O131" sqref="O131"/>
    </sheetView>
  </sheetViews>
  <sheetFormatPr defaultColWidth="9" defaultRowHeight="13.5"/>
  <cols>
    <col min="1" max="1" width="5.26666666666667" style="9" customWidth="1"/>
    <col min="2" max="2" width="8.875" style="1" customWidth="1"/>
    <col min="3" max="3" width="4.625" style="1" customWidth="1"/>
    <col min="4" max="4" width="6.375" style="9" customWidth="1"/>
    <col min="5" max="5" width="6.25833333333333" style="9" customWidth="1"/>
    <col min="6" max="6" width="7.125" style="9" customWidth="1"/>
    <col min="7" max="7" width="6.5" style="9" customWidth="1"/>
    <col min="8" max="8" width="9.125" style="9" customWidth="1"/>
    <col min="9" max="9" width="10.875" style="10" customWidth="1"/>
    <col min="10" max="10" width="36.25" style="11" customWidth="1"/>
    <col min="11" max="11" width="32.5666666666667" style="1" customWidth="1"/>
    <col min="12" max="12" width="7.875" style="12" customWidth="1"/>
    <col min="13" max="13" width="10.5" style="13" customWidth="1"/>
    <col min="14" max="14" width="8.375" style="13" customWidth="1"/>
    <col min="15" max="15" width="28.3" style="11" customWidth="1"/>
    <col min="16" max="16" width="8" style="9" customWidth="1"/>
    <col min="17" max="17" width="4.875" style="9" customWidth="1"/>
    <col min="18" max="18" width="8.25833333333333" style="9" customWidth="1"/>
    <col min="19" max="19" width="6.25833333333333" style="9" customWidth="1"/>
    <col min="20" max="20" width="8.79166666666667" style="9" customWidth="1"/>
    <col min="21" max="21" width="8.75833333333333" style="9" customWidth="1"/>
    <col min="22" max="22" width="5.3" style="1" customWidth="1"/>
    <col min="23" max="16384" width="9" style="1"/>
  </cols>
  <sheetData>
    <row r="1" s="1" customFormat="1" ht="33" customHeight="1" spans="1:22">
      <c r="A1" s="14" t="s">
        <v>0</v>
      </c>
      <c r="B1" s="14"/>
      <c r="C1" s="14"/>
      <c r="D1" s="14"/>
      <c r="E1" s="14"/>
      <c r="F1" s="14"/>
      <c r="G1" s="14"/>
      <c r="H1" s="14"/>
      <c r="I1" s="14"/>
      <c r="J1" s="14"/>
      <c r="K1" s="14"/>
      <c r="L1" s="14"/>
      <c r="M1" s="14"/>
      <c r="N1" s="14"/>
      <c r="O1" s="28"/>
      <c r="P1" s="14"/>
      <c r="Q1" s="14"/>
      <c r="R1" s="14"/>
      <c r="S1" s="14"/>
      <c r="T1" s="14"/>
      <c r="U1" s="14"/>
      <c r="V1" s="14"/>
    </row>
    <row r="2" s="2" customFormat="1" ht="26" customHeight="1" spans="1:22">
      <c r="A2" s="15" t="s">
        <v>1</v>
      </c>
      <c r="B2" s="15" t="s">
        <v>2</v>
      </c>
      <c r="C2" s="15" t="s">
        <v>3</v>
      </c>
      <c r="D2" s="15" t="s">
        <v>4</v>
      </c>
      <c r="E2" s="15" t="s">
        <v>5</v>
      </c>
      <c r="F2" s="16" t="s">
        <v>6</v>
      </c>
      <c r="G2" s="16"/>
      <c r="H2" s="16"/>
      <c r="I2" s="29" t="s">
        <v>7</v>
      </c>
      <c r="J2" s="15" t="s">
        <v>8</v>
      </c>
      <c r="K2" s="15" t="s">
        <v>9</v>
      </c>
      <c r="L2" s="30" t="s">
        <v>10</v>
      </c>
      <c r="M2" s="31" t="s">
        <v>11</v>
      </c>
      <c r="N2" s="31"/>
      <c r="O2" s="15" t="s">
        <v>12</v>
      </c>
      <c r="P2" s="15" t="s">
        <v>13</v>
      </c>
      <c r="Q2" s="15" t="s">
        <v>14</v>
      </c>
      <c r="R2" s="15" t="s">
        <v>15</v>
      </c>
      <c r="S2" s="15" t="s">
        <v>16</v>
      </c>
      <c r="T2" s="15" t="s">
        <v>17</v>
      </c>
      <c r="U2" s="16" t="s">
        <v>18</v>
      </c>
      <c r="V2" s="16" t="s">
        <v>19</v>
      </c>
    </row>
    <row r="3" s="2" customFormat="1" ht="29" customHeight="1" spans="1:22">
      <c r="A3" s="17"/>
      <c r="B3" s="17"/>
      <c r="C3" s="17"/>
      <c r="D3" s="17"/>
      <c r="E3" s="17"/>
      <c r="F3" s="16" t="s">
        <v>20</v>
      </c>
      <c r="G3" s="16" t="s">
        <v>21</v>
      </c>
      <c r="H3" s="16" t="s">
        <v>22</v>
      </c>
      <c r="I3" s="32"/>
      <c r="J3" s="17"/>
      <c r="K3" s="17"/>
      <c r="L3" s="33"/>
      <c r="M3" s="31" t="s">
        <v>23</v>
      </c>
      <c r="N3" s="31" t="s">
        <v>24</v>
      </c>
      <c r="O3" s="17"/>
      <c r="P3" s="17"/>
      <c r="Q3" s="17"/>
      <c r="R3" s="17"/>
      <c r="S3" s="17"/>
      <c r="T3" s="17"/>
      <c r="U3" s="16"/>
      <c r="V3" s="16"/>
    </row>
    <row r="4" s="3" customFormat="1" ht="73" customHeight="1" spans="1:22">
      <c r="A4" s="18">
        <v>1</v>
      </c>
      <c r="B4" s="18" t="s">
        <v>25</v>
      </c>
      <c r="C4" s="19" t="s">
        <v>26</v>
      </c>
      <c r="D4" s="20" t="s">
        <v>27</v>
      </c>
      <c r="E4" s="20" t="s">
        <v>28</v>
      </c>
      <c r="F4" s="18" t="s">
        <v>29</v>
      </c>
      <c r="G4" s="18" t="s">
        <v>30</v>
      </c>
      <c r="H4" s="18" t="s">
        <v>31</v>
      </c>
      <c r="I4" s="34">
        <v>1500</v>
      </c>
      <c r="J4" s="18" t="s">
        <v>32</v>
      </c>
      <c r="K4" s="18" t="s">
        <v>33</v>
      </c>
      <c r="L4" s="18">
        <v>2026</v>
      </c>
      <c r="M4" s="34">
        <v>1500</v>
      </c>
      <c r="N4" s="18"/>
      <c r="O4" s="22"/>
      <c r="P4" s="18">
        <v>3000</v>
      </c>
      <c r="Q4" s="18" t="s">
        <v>34</v>
      </c>
      <c r="R4" s="18" t="s">
        <v>35</v>
      </c>
      <c r="S4" s="18" t="s">
        <v>35</v>
      </c>
      <c r="T4" s="18" t="s">
        <v>36</v>
      </c>
      <c r="U4" s="18" t="s">
        <v>34</v>
      </c>
      <c r="V4" s="18"/>
    </row>
    <row r="5" s="3" customFormat="1" ht="60" spans="1:22">
      <c r="A5" s="18">
        <v>2</v>
      </c>
      <c r="B5" s="18" t="s">
        <v>37</v>
      </c>
      <c r="C5" s="18" t="s">
        <v>38</v>
      </c>
      <c r="D5" s="18"/>
      <c r="E5" s="18" t="s">
        <v>39</v>
      </c>
      <c r="F5" s="18" t="s">
        <v>40</v>
      </c>
      <c r="G5" s="18" t="s">
        <v>30</v>
      </c>
      <c r="H5" s="18" t="s">
        <v>41</v>
      </c>
      <c r="I5" s="34">
        <v>778.56</v>
      </c>
      <c r="J5" s="18" t="s">
        <v>39</v>
      </c>
      <c r="K5" s="18" t="s">
        <v>42</v>
      </c>
      <c r="L5" s="35">
        <v>2026</v>
      </c>
      <c r="M5" s="34">
        <v>778.56</v>
      </c>
      <c r="N5" s="18"/>
      <c r="O5" s="22" t="s">
        <v>43</v>
      </c>
      <c r="P5" s="18">
        <v>811</v>
      </c>
      <c r="Q5" s="18" t="s">
        <v>35</v>
      </c>
      <c r="R5" s="18" t="s">
        <v>35</v>
      </c>
      <c r="S5" s="18" t="s">
        <v>35</v>
      </c>
      <c r="T5" s="18" t="s">
        <v>44</v>
      </c>
      <c r="U5" s="18" t="s">
        <v>34</v>
      </c>
      <c r="V5" s="18"/>
    </row>
    <row r="6" s="3" customFormat="1" ht="84" spans="1:22">
      <c r="A6" s="18">
        <v>3</v>
      </c>
      <c r="B6" s="18" t="s">
        <v>37</v>
      </c>
      <c r="C6" s="18" t="s">
        <v>45</v>
      </c>
      <c r="D6" s="18"/>
      <c r="E6" s="18" t="s">
        <v>46</v>
      </c>
      <c r="F6" s="18" t="s">
        <v>40</v>
      </c>
      <c r="G6" s="18" t="s">
        <v>30</v>
      </c>
      <c r="H6" s="18" t="s">
        <v>41</v>
      </c>
      <c r="I6" s="34">
        <v>350</v>
      </c>
      <c r="J6" s="18" t="s">
        <v>45</v>
      </c>
      <c r="K6" s="18" t="s">
        <v>47</v>
      </c>
      <c r="L6" s="18">
        <v>2026</v>
      </c>
      <c r="M6" s="34">
        <v>350</v>
      </c>
      <c r="N6" s="18"/>
      <c r="O6" s="22" t="s">
        <v>48</v>
      </c>
      <c r="P6" s="18">
        <v>3500</v>
      </c>
      <c r="Q6" s="18" t="s">
        <v>35</v>
      </c>
      <c r="R6" s="18" t="s">
        <v>35</v>
      </c>
      <c r="S6" s="18" t="s">
        <v>35</v>
      </c>
      <c r="T6" s="18" t="s">
        <v>44</v>
      </c>
      <c r="U6" s="18" t="s">
        <v>34</v>
      </c>
      <c r="V6" s="18"/>
    </row>
    <row r="7" s="3" customFormat="1" ht="84" spans="1:22">
      <c r="A7" s="18">
        <v>4</v>
      </c>
      <c r="B7" s="18" t="s">
        <v>37</v>
      </c>
      <c r="C7" s="18" t="s">
        <v>49</v>
      </c>
      <c r="D7" s="18"/>
      <c r="E7" s="18" t="s">
        <v>49</v>
      </c>
      <c r="F7" s="18" t="s">
        <v>40</v>
      </c>
      <c r="G7" s="18" t="s">
        <v>30</v>
      </c>
      <c r="H7" s="18" t="s">
        <v>41</v>
      </c>
      <c r="I7" s="34">
        <v>75</v>
      </c>
      <c r="J7" s="18" t="s">
        <v>49</v>
      </c>
      <c r="K7" s="18" t="s">
        <v>50</v>
      </c>
      <c r="L7" s="18">
        <v>2026</v>
      </c>
      <c r="M7" s="34">
        <v>75</v>
      </c>
      <c r="N7" s="18"/>
      <c r="O7" s="22" t="s">
        <v>51</v>
      </c>
      <c r="P7" s="18">
        <v>1500</v>
      </c>
      <c r="Q7" s="18" t="s">
        <v>35</v>
      </c>
      <c r="R7" s="18" t="s">
        <v>35</v>
      </c>
      <c r="S7" s="18" t="s">
        <v>35</v>
      </c>
      <c r="T7" s="18" t="s">
        <v>44</v>
      </c>
      <c r="U7" s="18" t="s">
        <v>34</v>
      </c>
      <c r="V7" s="18"/>
    </row>
    <row r="8" s="3" customFormat="1" ht="60" spans="1:22">
      <c r="A8" s="18">
        <v>5</v>
      </c>
      <c r="B8" s="18" t="s">
        <v>37</v>
      </c>
      <c r="C8" s="18" t="s">
        <v>52</v>
      </c>
      <c r="D8" s="18"/>
      <c r="E8" s="18" t="s">
        <v>52</v>
      </c>
      <c r="F8" s="18" t="s">
        <v>40</v>
      </c>
      <c r="G8" s="18" t="s">
        <v>30</v>
      </c>
      <c r="H8" s="18"/>
      <c r="I8" s="34">
        <v>120</v>
      </c>
      <c r="J8" s="18" t="s">
        <v>53</v>
      </c>
      <c r="K8" s="18" t="s">
        <v>54</v>
      </c>
      <c r="L8" s="18">
        <v>2026</v>
      </c>
      <c r="M8" s="34">
        <v>120</v>
      </c>
      <c r="N8" s="18"/>
      <c r="O8" s="22" t="s">
        <v>55</v>
      </c>
      <c r="P8" s="18">
        <v>2000</v>
      </c>
      <c r="Q8" s="18" t="s">
        <v>35</v>
      </c>
      <c r="R8" s="18" t="s">
        <v>35</v>
      </c>
      <c r="S8" s="18" t="s">
        <v>35</v>
      </c>
      <c r="T8" s="18" t="s">
        <v>44</v>
      </c>
      <c r="U8" s="18" t="s">
        <v>34</v>
      </c>
      <c r="V8" s="18"/>
    </row>
    <row r="9" s="3" customFormat="1" ht="48" spans="1:22">
      <c r="A9" s="18">
        <v>6</v>
      </c>
      <c r="B9" s="18" t="s">
        <v>56</v>
      </c>
      <c r="C9" s="18" t="s">
        <v>57</v>
      </c>
      <c r="D9" s="18" t="s">
        <v>58</v>
      </c>
      <c r="E9" s="18" t="s">
        <v>58</v>
      </c>
      <c r="F9" s="18" t="s">
        <v>59</v>
      </c>
      <c r="G9" s="18" t="s">
        <v>60</v>
      </c>
      <c r="H9" s="18"/>
      <c r="I9" s="34">
        <v>2300</v>
      </c>
      <c r="J9" s="18" t="s">
        <v>61</v>
      </c>
      <c r="K9" s="36" t="s">
        <v>62</v>
      </c>
      <c r="L9" s="18">
        <v>2026</v>
      </c>
      <c r="M9" s="34">
        <v>2300</v>
      </c>
      <c r="N9" s="34"/>
      <c r="O9" s="22" t="s">
        <v>63</v>
      </c>
      <c r="P9" s="18">
        <v>29476</v>
      </c>
      <c r="Q9" s="18" t="s">
        <v>34</v>
      </c>
      <c r="R9" s="18" t="s">
        <v>35</v>
      </c>
      <c r="S9" s="18" t="s">
        <v>35</v>
      </c>
      <c r="T9" s="18" t="s">
        <v>64</v>
      </c>
      <c r="U9" s="18" t="s">
        <v>34</v>
      </c>
      <c r="V9" s="25"/>
    </row>
    <row r="10" s="3" customFormat="1" ht="156" spans="1:22">
      <c r="A10" s="18">
        <v>7</v>
      </c>
      <c r="B10" s="18" t="s">
        <v>56</v>
      </c>
      <c r="C10" s="21" t="s">
        <v>65</v>
      </c>
      <c r="D10" s="21" t="s">
        <v>66</v>
      </c>
      <c r="E10" s="21" t="s">
        <v>67</v>
      </c>
      <c r="F10" s="21" t="s">
        <v>59</v>
      </c>
      <c r="G10" s="21" t="s">
        <v>68</v>
      </c>
      <c r="H10" s="21" t="s">
        <v>69</v>
      </c>
      <c r="I10" s="34">
        <v>100</v>
      </c>
      <c r="J10" s="37" t="s">
        <v>70</v>
      </c>
      <c r="K10" s="21" t="s">
        <v>71</v>
      </c>
      <c r="L10" s="18">
        <v>2026</v>
      </c>
      <c r="M10" s="21">
        <f>I10</f>
        <v>100</v>
      </c>
      <c r="N10" s="21"/>
      <c r="O10" s="37" t="s">
        <v>72</v>
      </c>
      <c r="P10" s="21">
        <v>2251</v>
      </c>
      <c r="Q10" s="21" t="s">
        <v>35</v>
      </c>
      <c r="R10" s="21" t="s">
        <v>35</v>
      </c>
      <c r="S10" s="21" t="s">
        <v>35</v>
      </c>
      <c r="T10" s="21" t="s">
        <v>73</v>
      </c>
      <c r="U10" s="18" t="s">
        <v>34</v>
      </c>
      <c r="V10" s="21"/>
    </row>
    <row r="11" s="3" customFormat="1" ht="108" spans="1:22">
      <c r="A11" s="18">
        <v>8</v>
      </c>
      <c r="B11" s="18" t="s">
        <v>56</v>
      </c>
      <c r="C11" s="18" t="s">
        <v>65</v>
      </c>
      <c r="D11" s="18" t="s">
        <v>66</v>
      </c>
      <c r="E11" s="18" t="s">
        <v>74</v>
      </c>
      <c r="F11" s="18" t="s">
        <v>59</v>
      </c>
      <c r="G11" s="18" t="s">
        <v>68</v>
      </c>
      <c r="H11" s="18" t="s">
        <v>75</v>
      </c>
      <c r="I11" s="34">
        <v>205</v>
      </c>
      <c r="J11" s="22" t="s">
        <v>76</v>
      </c>
      <c r="K11" s="18" t="s">
        <v>77</v>
      </c>
      <c r="L11" s="18">
        <v>2026</v>
      </c>
      <c r="M11" s="21">
        <f>I11</f>
        <v>205</v>
      </c>
      <c r="N11" s="21"/>
      <c r="O11" s="22" t="s">
        <v>78</v>
      </c>
      <c r="P11" s="18">
        <v>1372</v>
      </c>
      <c r="Q11" s="18" t="s">
        <v>35</v>
      </c>
      <c r="R11" s="18" t="s">
        <v>35</v>
      </c>
      <c r="S11" s="18" t="s">
        <v>35</v>
      </c>
      <c r="T11" s="34" t="s">
        <v>64</v>
      </c>
      <c r="U11" s="18" t="s">
        <v>34</v>
      </c>
      <c r="V11" s="18"/>
    </row>
    <row r="12" s="3" customFormat="1" ht="132" spans="1:22">
      <c r="A12" s="18">
        <v>9</v>
      </c>
      <c r="B12" s="18" t="s">
        <v>56</v>
      </c>
      <c r="C12" s="18" t="s">
        <v>65</v>
      </c>
      <c r="D12" s="18" t="s">
        <v>79</v>
      </c>
      <c r="E12" s="18" t="s">
        <v>80</v>
      </c>
      <c r="F12" s="18" t="s">
        <v>59</v>
      </c>
      <c r="G12" s="18" t="s">
        <v>68</v>
      </c>
      <c r="H12" s="18" t="s">
        <v>81</v>
      </c>
      <c r="I12" s="34">
        <v>160</v>
      </c>
      <c r="J12" s="22" t="s">
        <v>82</v>
      </c>
      <c r="K12" s="18" t="s">
        <v>83</v>
      </c>
      <c r="L12" s="18">
        <v>2026</v>
      </c>
      <c r="M12" s="21"/>
      <c r="N12" s="21">
        <v>160</v>
      </c>
      <c r="O12" s="22" t="s">
        <v>84</v>
      </c>
      <c r="P12" s="18">
        <v>2113</v>
      </c>
      <c r="Q12" s="18" t="s">
        <v>35</v>
      </c>
      <c r="R12" s="18" t="s">
        <v>35</v>
      </c>
      <c r="S12" s="18" t="s">
        <v>35</v>
      </c>
      <c r="T12" s="34" t="s">
        <v>64</v>
      </c>
      <c r="U12" s="18" t="s">
        <v>34</v>
      </c>
      <c r="V12" s="18"/>
    </row>
    <row r="13" s="3" customFormat="1" ht="108" spans="1:22">
      <c r="A13" s="18">
        <v>10</v>
      </c>
      <c r="B13" s="18" t="s">
        <v>85</v>
      </c>
      <c r="C13" s="18" t="s">
        <v>86</v>
      </c>
      <c r="D13" s="21" t="s">
        <v>87</v>
      </c>
      <c r="E13" s="18" t="s">
        <v>88</v>
      </c>
      <c r="F13" s="18" t="s">
        <v>40</v>
      </c>
      <c r="G13" s="18" t="s">
        <v>68</v>
      </c>
      <c r="H13" s="18" t="s">
        <v>89</v>
      </c>
      <c r="I13" s="34">
        <v>59.3</v>
      </c>
      <c r="J13" s="22" t="s">
        <v>90</v>
      </c>
      <c r="K13" s="18" t="s">
        <v>91</v>
      </c>
      <c r="L13" s="18">
        <v>2026</v>
      </c>
      <c r="M13" s="21">
        <v>59.3</v>
      </c>
      <c r="N13" s="21"/>
      <c r="O13" s="22" t="s">
        <v>92</v>
      </c>
      <c r="P13" s="18">
        <v>440</v>
      </c>
      <c r="Q13" s="18" t="s">
        <v>35</v>
      </c>
      <c r="R13" s="18" t="s">
        <v>35</v>
      </c>
      <c r="S13" s="18" t="s">
        <v>35</v>
      </c>
      <c r="T13" s="34" t="s">
        <v>64</v>
      </c>
      <c r="U13" s="18" t="s">
        <v>34</v>
      </c>
      <c r="V13" s="18"/>
    </row>
    <row r="14" s="3" customFormat="1" ht="120" spans="1:22">
      <c r="A14" s="18">
        <v>11</v>
      </c>
      <c r="B14" s="22" t="s">
        <v>56</v>
      </c>
      <c r="C14" s="22" t="s">
        <v>65</v>
      </c>
      <c r="D14" s="22" t="s">
        <v>66</v>
      </c>
      <c r="E14" s="22" t="s">
        <v>93</v>
      </c>
      <c r="F14" s="22" t="s">
        <v>59</v>
      </c>
      <c r="G14" s="22" t="s">
        <v>94</v>
      </c>
      <c r="H14" s="22" t="s">
        <v>95</v>
      </c>
      <c r="I14" s="34">
        <v>907</v>
      </c>
      <c r="J14" s="22" t="s">
        <v>96</v>
      </c>
      <c r="K14" s="22" t="s">
        <v>97</v>
      </c>
      <c r="L14" s="22">
        <v>2026</v>
      </c>
      <c r="M14" s="34">
        <v>907</v>
      </c>
      <c r="N14" s="18"/>
      <c r="O14" s="22" t="s">
        <v>78</v>
      </c>
      <c r="P14" s="22">
        <v>3743</v>
      </c>
      <c r="Q14" s="22" t="s">
        <v>35</v>
      </c>
      <c r="R14" s="22" t="s">
        <v>35</v>
      </c>
      <c r="S14" s="22" t="s">
        <v>35</v>
      </c>
      <c r="T14" s="22" t="s">
        <v>64</v>
      </c>
      <c r="U14" s="18" t="s">
        <v>34</v>
      </c>
      <c r="V14" s="22"/>
    </row>
    <row r="15" s="3" customFormat="1" ht="144" spans="1:22">
      <c r="A15" s="18">
        <v>12</v>
      </c>
      <c r="B15" s="18" t="s">
        <v>56</v>
      </c>
      <c r="C15" s="18" t="s">
        <v>65</v>
      </c>
      <c r="D15" s="18" t="s">
        <v>66</v>
      </c>
      <c r="E15" s="18" t="s">
        <v>98</v>
      </c>
      <c r="F15" s="18" t="s">
        <v>59</v>
      </c>
      <c r="G15" s="18" t="s">
        <v>94</v>
      </c>
      <c r="H15" s="18" t="s">
        <v>99</v>
      </c>
      <c r="I15" s="34">
        <v>500</v>
      </c>
      <c r="J15" s="22" t="s">
        <v>100</v>
      </c>
      <c r="K15" s="22" t="s">
        <v>101</v>
      </c>
      <c r="L15" s="18">
        <v>2026</v>
      </c>
      <c r="M15" s="34">
        <v>500</v>
      </c>
      <c r="N15" s="18"/>
      <c r="O15" s="22" t="s">
        <v>78</v>
      </c>
      <c r="P15" s="18">
        <v>3995</v>
      </c>
      <c r="Q15" s="18" t="s">
        <v>35</v>
      </c>
      <c r="R15" s="18" t="s">
        <v>35</v>
      </c>
      <c r="S15" s="18" t="s">
        <v>35</v>
      </c>
      <c r="T15" s="21" t="s">
        <v>73</v>
      </c>
      <c r="U15" s="48" t="s">
        <v>34</v>
      </c>
      <c r="V15" s="49"/>
    </row>
    <row r="16" s="4" customFormat="1" ht="191" customHeight="1" spans="1:22">
      <c r="A16" s="18">
        <v>13</v>
      </c>
      <c r="B16" s="23" t="s">
        <v>56</v>
      </c>
      <c r="C16" s="23" t="s">
        <v>102</v>
      </c>
      <c r="D16" s="23" t="s">
        <v>102</v>
      </c>
      <c r="E16" s="23" t="s">
        <v>103</v>
      </c>
      <c r="F16" s="23" t="s">
        <v>59</v>
      </c>
      <c r="G16" s="23" t="s">
        <v>94</v>
      </c>
      <c r="H16" s="23" t="s">
        <v>95</v>
      </c>
      <c r="I16" s="38">
        <v>560</v>
      </c>
      <c r="J16" s="26" t="s">
        <v>104</v>
      </c>
      <c r="K16" s="26" t="s">
        <v>105</v>
      </c>
      <c r="L16" s="23">
        <v>2026</v>
      </c>
      <c r="M16" s="38">
        <v>560</v>
      </c>
      <c r="N16" s="23">
        <v>0</v>
      </c>
      <c r="O16" s="23" t="s">
        <v>78</v>
      </c>
      <c r="P16" s="18">
        <v>3743</v>
      </c>
      <c r="Q16" s="18" t="s">
        <v>35</v>
      </c>
      <c r="R16" s="18" t="s">
        <v>35</v>
      </c>
      <c r="S16" s="18" t="s">
        <v>35</v>
      </c>
      <c r="T16" s="23" t="s">
        <v>106</v>
      </c>
      <c r="U16" s="50" t="s">
        <v>34</v>
      </c>
      <c r="V16" s="51"/>
    </row>
    <row r="17" s="3" customFormat="1" ht="108" spans="1:22">
      <c r="A17" s="18">
        <v>14</v>
      </c>
      <c r="B17" s="18" t="s">
        <v>56</v>
      </c>
      <c r="C17" s="18" t="s">
        <v>65</v>
      </c>
      <c r="D17" s="18" t="s">
        <v>66</v>
      </c>
      <c r="E17" s="18" t="s">
        <v>107</v>
      </c>
      <c r="F17" s="18" t="s">
        <v>59</v>
      </c>
      <c r="G17" s="18" t="s">
        <v>94</v>
      </c>
      <c r="H17" s="18" t="s">
        <v>108</v>
      </c>
      <c r="I17" s="34">
        <v>87.76</v>
      </c>
      <c r="J17" s="22" t="s">
        <v>109</v>
      </c>
      <c r="K17" s="22" t="s">
        <v>110</v>
      </c>
      <c r="L17" s="35">
        <v>2026</v>
      </c>
      <c r="M17" s="34">
        <v>87.76</v>
      </c>
      <c r="N17" s="18"/>
      <c r="O17" s="22" t="s">
        <v>78</v>
      </c>
      <c r="P17" s="18">
        <v>2983</v>
      </c>
      <c r="Q17" s="18" t="s">
        <v>35</v>
      </c>
      <c r="R17" s="18" t="s">
        <v>35</v>
      </c>
      <c r="S17" s="18" t="s">
        <v>35</v>
      </c>
      <c r="T17" s="18" t="s">
        <v>64</v>
      </c>
      <c r="U17" s="48" t="s">
        <v>34</v>
      </c>
      <c r="V17" s="49"/>
    </row>
    <row r="18" s="3" customFormat="1" ht="108" spans="1:22">
      <c r="A18" s="18">
        <v>15</v>
      </c>
      <c r="B18" s="18" t="s">
        <v>85</v>
      </c>
      <c r="C18" s="18" t="s">
        <v>86</v>
      </c>
      <c r="D18" s="18" t="s">
        <v>87</v>
      </c>
      <c r="E18" s="18" t="s">
        <v>111</v>
      </c>
      <c r="F18" s="18" t="s">
        <v>59</v>
      </c>
      <c r="G18" s="18" t="s">
        <v>94</v>
      </c>
      <c r="H18" s="18" t="s">
        <v>112</v>
      </c>
      <c r="I18" s="34">
        <v>100</v>
      </c>
      <c r="J18" s="22" t="s">
        <v>113</v>
      </c>
      <c r="K18" s="22" t="s">
        <v>114</v>
      </c>
      <c r="L18" s="18">
        <v>2026</v>
      </c>
      <c r="M18" s="34">
        <v>100</v>
      </c>
      <c r="N18" s="18"/>
      <c r="O18" s="22" t="s">
        <v>115</v>
      </c>
      <c r="P18" s="18">
        <v>860</v>
      </c>
      <c r="Q18" s="18" t="s">
        <v>35</v>
      </c>
      <c r="R18" s="18" t="s">
        <v>35</v>
      </c>
      <c r="S18" s="18" t="s">
        <v>35</v>
      </c>
      <c r="T18" s="21" t="s">
        <v>73</v>
      </c>
      <c r="U18" s="18" t="s">
        <v>34</v>
      </c>
      <c r="V18" s="49"/>
    </row>
    <row r="19" s="3" customFormat="1" ht="108" spans="1:22">
      <c r="A19" s="18">
        <v>16</v>
      </c>
      <c r="B19" s="24" t="s">
        <v>85</v>
      </c>
      <c r="C19" s="24" t="s">
        <v>86</v>
      </c>
      <c r="D19" s="24" t="s">
        <v>87</v>
      </c>
      <c r="E19" s="24" t="s">
        <v>116</v>
      </c>
      <c r="F19" s="24" t="s">
        <v>59</v>
      </c>
      <c r="G19" s="24" t="s">
        <v>94</v>
      </c>
      <c r="H19" s="24" t="s">
        <v>117</v>
      </c>
      <c r="I19" s="39">
        <v>100</v>
      </c>
      <c r="J19" s="22" t="s">
        <v>118</v>
      </c>
      <c r="K19" s="22" t="s">
        <v>119</v>
      </c>
      <c r="L19" s="24">
        <v>2026</v>
      </c>
      <c r="M19" s="39">
        <v>100</v>
      </c>
      <c r="N19" s="18"/>
      <c r="O19" s="22" t="s">
        <v>115</v>
      </c>
      <c r="P19" s="24">
        <v>1149</v>
      </c>
      <c r="Q19" s="24" t="s">
        <v>35</v>
      </c>
      <c r="R19" s="24" t="s">
        <v>35</v>
      </c>
      <c r="S19" s="24" t="s">
        <v>35</v>
      </c>
      <c r="T19" s="21" t="s">
        <v>73</v>
      </c>
      <c r="U19" s="48" t="s">
        <v>34</v>
      </c>
      <c r="V19" s="49"/>
    </row>
    <row r="20" s="3" customFormat="1" ht="108" spans="1:22">
      <c r="A20" s="18">
        <v>17</v>
      </c>
      <c r="B20" s="18" t="s">
        <v>85</v>
      </c>
      <c r="C20" s="18" t="s">
        <v>86</v>
      </c>
      <c r="D20" s="18" t="s">
        <v>87</v>
      </c>
      <c r="E20" s="18" t="s">
        <v>120</v>
      </c>
      <c r="F20" s="18" t="s">
        <v>59</v>
      </c>
      <c r="G20" s="18" t="s">
        <v>94</v>
      </c>
      <c r="H20" s="18" t="s">
        <v>95</v>
      </c>
      <c r="I20" s="34">
        <v>58.74</v>
      </c>
      <c r="J20" s="22" t="s">
        <v>121</v>
      </c>
      <c r="K20" s="22" t="s">
        <v>122</v>
      </c>
      <c r="L20" s="35">
        <v>2026</v>
      </c>
      <c r="M20" s="34">
        <v>58.74</v>
      </c>
      <c r="N20" s="18"/>
      <c r="O20" s="22" t="s">
        <v>115</v>
      </c>
      <c r="P20" s="18">
        <v>1026</v>
      </c>
      <c r="Q20" s="18" t="s">
        <v>35</v>
      </c>
      <c r="R20" s="18" t="s">
        <v>35</v>
      </c>
      <c r="S20" s="18" t="s">
        <v>35</v>
      </c>
      <c r="T20" s="18" t="s">
        <v>64</v>
      </c>
      <c r="U20" s="48" t="s">
        <v>34</v>
      </c>
      <c r="V20" s="49"/>
    </row>
    <row r="21" s="3" customFormat="1" ht="300" spans="1:22">
      <c r="A21" s="18">
        <v>18</v>
      </c>
      <c r="B21" s="25" t="s">
        <v>85</v>
      </c>
      <c r="C21" s="18" t="s">
        <v>86</v>
      </c>
      <c r="D21" s="18" t="s">
        <v>87</v>
      </c>
      <c r="E21" s="18" t="s">
        <v>123</v>
      </c>
      <c r="F21" s="18" t="s">
        <v>59</v>
      </c>
      <c r="G21" s="18" t="s">
        <v>94</v>
      </c>
      <c r="H21" s="18" t="s">
        <v>124</v>
      </c>
      <c r="I21" s="34">
        <v>74.71</v>
      </c>
      <c r="J21" s="22" t="s">
        <v>125</v>
      </c>
      <c r="K21" s="22" t="s">
        <v>126</v>
      </c>
      <c r="L21" s="35">
        <v>2026</v>
      </c>
      <c r="M21" s="34">
        <v>74.71</v>
      </c>
      <c r="N21" s="18"/>
      <c r="O21" s="22" t="s">
        <v>127</v>
      </c>
      <c r="P21" s="18">
        <v>1533</v>
      </c>
      <c r="Q21" s="18" t="s">
        <v>35</v>
      </c>
      <c r="R21" s="18" t="s">
        <v>35</v>
      </c>
      <c r="S21" s="18" t="s">
        <v>35</v>
      </c>
      <c r="T21" s="18" t="s">
        <v>64</v>
      </c>
      <c r="U21" s="48" t="s">
        <v>34</v>
      </c>
      <c r="V21" s="52"/>
    </row>
    <row r="22" s="3" customFormat="1" ht="180" spans="1:22">
      <c r="A22" s="18">
        <v>19</v>
      </c>
      <c r="B22" s="18" t="s">
        <v>85</v>
      </c>
      <c r="C22" s="18" t="s">
        <v>86</v>
      </c>
      <c r="D22" s="18" t="s">
        <v>87</v>
      </c>
      <c r="E22" s="18" t="s">
        <v>128</v>
      </c>
      <c r="F22" s="18" t="s">
        <v>59</v>
      </c>
      <c r="G22" s="18" t="s">
        <v>94</v>
      </c>
      <c r="H22" s="18" t="s">
        <v>129</v>
      </c>
      <c r="I22" s="34">
        <v>64.73</v>
      </c>
      <c r="J22" s="25" t="s">
        <v>130</v>
      </c>
      <c r="K22" s="22" t="s">
        <v>131</v>
      </c>
      <c r="L22" s="35">
        <v>2026</v>
      </c>
      <c r="M22" s="34">
        <v>64.73</v>
      </c>
      <c r="N22" s="18"/>
      <c r="O22" s="22" t="s">
        <v>132</v>
      </c>
      <c r="P22" s="18">
        <v>861</v>
      </c>
      <c r="Q22" s="18" t="s">
        <v>35</v>
      </c>
      <c r="R22" s="18" t="s">
        <v>35</v>
      </c>
      <c r="S22" s="18" t="s">
        <v>35</v>
      </c>
      <c r="T22" s="18" t="s">
        <v>133</v>
      </c>
      <c r="U22" s="48" t="s">
        <v>34</v>
      </c>
      <c r="V22" s="52"/>
    </row>
    <row r="23" s="3" customFormat="1" ht="132" spans="1:22">
      <c r="A23" s="18">
        <v>20</v>
      </c>
      <c r="B23" s="18" t="s">
        <v>85</v>
      </c>
      <c r="C23" s="18" t="s">
        <v>86</v>
      </c>
      <c r="D23" s="18" t="s">
        <v>134</v>
      </c>
      <c r="E23" s="18" t="s">
        <v>135</v>
      </c>
      <c r="F23" s="18" t="s">
        <v>59</v>
      </c>
      <c r="G23" s="18" t="s">
        <v>94</v>
      </c>
      <c r="H23" s="18" t="s">
        <v>136</v>
      </c>
      <c r="I23" s="34">
        <v>50.64</v>
      </c>
      <c r="J23" s="22" t="s">
        <v>137</v>
      </c>
      <c r="K23" s="22" t="s">
        <v>138</v>
      </c>
      <c r="L23" s="35">
        <v>2026</v>
      </c>
      <c r="M23" s="34">
        <v>50.64</v>
      </c>
      <c r="N23" s="18"/>
      <c r="O23" s="22" t="s">
        <v>139</v>
      </c>
      <c r="P23" s="18">
        <v>4496</v>
      </c>
      <c r="Q23" s="18" t="s">
        <v>35</v>
      </c>
      <c r="R23" s="18" t="s">
        <v>35</v>
      </c>
      <c r="S23" s="18" t="s">
        <v>35</v>
      </c>
      <c r="T23" s="18" t="s">
        <v>140</v>
      </c>
      <c r="U23" s="48" t="s">
        <v>34</v>
      </c>
      <c r="V23" s="52"/>
    </row>
    <row r="24" s="3" customFormat="1" ht="84" spans="1:22">
      <c r="A24" s="18">
        <v>21</v>
      </c>
      <c r="B24" s="18" t="s">
        <v>85</v>
      </c>
      <c r="C24" s="18" t="s">
        <v>141</v>
      </c>
      <c r="D24" s="18" t="s">
        <v>142</v>
      </c>
      <c r="E24" s="18" t="s">
        <v>143</v>
      </c>
      <c r="F24" s="18" t="s">
        <v>59</v>
      </c>
      <c r="G24" s="18" t="s">
        <v>94</v>
      </c>
      <c r="H24" s="18" t="s">
        <v>144</v>
      </c>
      <c r="I24" s="34">
        <v>72.5</v>
      </c>
      <c r="J24" s="22" t="s">
        <v>145</v>
      </c>
      <c r="K24" s="22" t="s">
        <v>146</v>
      </c>
      <c r="L24" s="18">
        <v>2026</v>
      </c>
      <c r="M24" s="34">
        <v>72.5</v>
      </c>
      <c r="N24" s="18"/>
      <c r="O24" s="22" t="s">
        <v>147</v>
      </c>
      <c r="P24" s="18">
        <v>278</v>
      </c>
      <c r="Q24" s="18" t="s">
        <v>35</v>
      </c>
      <c r="R24" s="18" t="s">
        <v>35</v>
      </c>
      <c r="S24" s="22" t="s">
        <v>35</v>
      </c>
      <c r="T24" s="18" t="s">
        <v>64</v>
      </c>
      <c r="U24" s="48" t="s">
        <v>34</v>
      </c>
      <c r="V24" s="49"/>
    </row>
    <row r="25" s="3" customFormat="1" ht="96" spans="1:22">
      <c r="A25" s="18">
        <v>22</v>
      </c>
      <c r="B25" s="18" t="s">
        <v>85</v>
      </c>
      <c r="C25" s="18" t="s">
        <v>141</v>
      </c>
      <c r="D25" s="18" t="s">
        <v>142</v>
      </c>
      <c r="E25" s="18" t="s">
        <v>148</v>
      </c>
      <c r="F25" s="18" t="s">
        <v>59</v>
      </c>
      <c r="G25" s="18" t="s">
        <v>94</v>
      </c>
      <c r="H25" s="18" t="s">
        <v>108</v>
      </c>
      <c r="I25" s="34">
        <v>79.2</v>
      </c>
      <c r="J25" s="22" t="s">
        <v>149</v>
      </c>
      <c r="K25" s="22" t="s">
        <v>150</v>
      </c>
      <c r="L25" s="18">
        <v>2026</v>
      </c>
      <c r="M25" s="34">
        <v>79.2</v>
      </c>
      <c r="N25" s="18"/>
      <c r="O25" s="22" t="s">
        <v>147</v>
      </c>
      <c r="P25" s="18">
        <v>2893</v>
      </c>
      <c r="Q25" s="18" t="s">
        <v>35</v>
      </c>
      <c r="R25" s="18" t="s">
        <v>35</v>
      </c>
      <c r="S25" s="22" t="s">
        <v>35</v>
      </c>
      <c r="T25" s="18" t="s">
        <v>64</v>
      </c>
      <c r="U25" s="48" t="s">
        <v>34</v>
      </c>
      <c r="V25" s="49"/>
    </row>
    <row r="26" s="3" customFormat="1" ht="156" spans="1:22">
      <c r="A26" s="18">
        <v>23</v>
      </c>
      <c r="B26" s="25" t="s">
        <v>56</v>
      </c>
      <c r="C26" s="18" t="s">
        <v>65</v>
      </c>
      <c r="D26" s="18" t="s">
        <v>151</v>
      </c>
      <c r="E26" s="18" t="s">
        <v>152</v>
      </c>
      <c r="F26" s="18" t="s">
        <v>40</v>
      </c>
      <c r="G26" s="18" t="s">
        <v>153</v>
      </c>
      <c r="H26" s="18" t="s">
        <v>154</v>
      </c>
      <c r="I26" s="34">
        <v>560</v>
      </c>
      <c r="J26" s="22" t="s">
        <v>155</v>
      </c>
      <c r="K26" s="40" t="s">
        <v>156</v>
      </c>
      <c r="L26" s="18">
        <v>2026</v>
      </c>
      <c r="M26" s="34">
        <f>I26</f>
        <v>560</v>
      </c>
      <c r="N26" s="18"/>
      <c r="O26" s="40" t="s">
        <v>157</v>
      </c>
      <c r="P26" s="18">
        <v>628</v>
      </c>
      <c r="Q26" s="18" t="s">
        <v>35</v>
      </c>
      <c r="R26" s="18" t="s">
        <v>35</v>
      </c>
      <c r="S26" s="21" t="s">
        <v>35</v>
      </c>
      <c r="T26" s="21" t="s">
        <v>64</v>
      </c>
      <c r="U26" s="21" t="s">
        <v>34</v>
      </c>
      <c r="V26" s="18"/>
    </row>
    <row r="27" s="3" customFormat="1" ht="60" spans="1:22">
      <c r="A27" s="18">
        <v>24</v>
      </c>
      <c r="B27" s="25" t="s">
        <v>56</v>
      </c>
      <c r="C27" s="25" t="s">
        <v>65</v>
      </c>
      <c r="D27" s="18" t="s">
        <v>66</v>
      </c>
      <c r="E27" s="18" t="s">
        <v>158</v>
      </c>
      <c r="F27" s="18" t="s">
        <v>40</v>
      </c>
      <c r="G27" s="18" t="s">
        <v>153</v>
      </c>
      <c r="H27" s="18" t="s">
        <v>154</v>
      </c>
      <c r="I27" s="34">
        <v>800</v>
      </c>
      <c r="J27" s="25" t="s">
        <v>159</v>
      </c>
      <c r="K27" s="22" t="s">
        <v>160</v>
      </c>
      <c r="L27" s="18">
        <v>2026</v>
      </c>
      <c r="M27" s="34">
        <v>800</v>
      </c>
      <c r="N27" s="18"/>
      <c r="O27" s="40" t="s">
        <v>161</v>
      </c>
      <c r="P27" s="18">
        <v>685</v>
      </c>
      <c r="Q27" s="18" t="s">
        <v>35</v>
      </c>
      <c r="R27" s="18" t="s">
        <v>35</v>
      </c>
      <c r="S27" s="18" t="s">
        <v>35</v>
      </c>
      <c r="T27" s="21" t="s">
        <v>64</v>
      </c>
      <c r="U27" s="21" t="s">
        <v>34</v>
      </c>
      <c r="V27" s="18"/>
    </row>
    <row r="28" s="3" customFormat="1" ht="60" spans="1:22">
      <c r="A28" s="18">
        <v>25</v>
      </c>
      <c r="B28" s="18" t="s">
        <v>56</v>
      </c>
      <c r="C28" s="18" t="s">
        <v>65</v>
      </c>
      <c r="D28" s="18" t="s">
        <v>66</v>
      </c>
      <c r="E28" s="18" t="s">
        <v>162</v>
      </c>
      <c r="F28" s="18" t="s">
        <v>59</v>
      </c>
      <c r="G28" s="18" t="s">
        <v>153</v>
      </c>
      <c r="H28" s="18" t="s">
        <v>163</v>
      </c>
      <c r="I28" s="41">
        <v>400</v>
      </c>
      <c r="J28" s="40" t="s">
        <v>164</v>
      </c>
      <c r="K28" s="22" t="s">
        <v>165</v>
      </c>
      <c r="L28" s="42">
        <v>2026</v>
      </c>
      <c r="M28" s="34">
        <v>400</v>
      </c>
      <c r="N28" s="18"/>
      <c r="O28" s="40" t="s">
        <v>166</v>
      </c>
      <c r="P28" s="42">
        <v>448</v>
      </c>
      <c r="Q28" s="18" t="s">
        <v>35</v>
      </c>
      <c r="R28" s="18" t="s">
        <v>35</v>
      </c>
      <c r="S28" s="18" t="s">
        <v>35</v>
      </c>
      <c r="T28" s="18" t="s">
        <v>64</v>
      </c>
      <c r="U28" s="18" t="s">
        <v>34</v>
      </c>
      <c r="V28" s="18"/>
    </row>
    <row r="29" s="3" customFormat="1" ht="132" spans="1:22">
      <c r="A29" s="18">
        <v>26</v>
      </c>
      <c r="B29" s="18" t="s">
        <v>56</v>
      </c>
      <c r="C29" s="18" t="s">
        <v>65</v>
      </c>
      <c r="D29" s="18" t="s">
        <v>167</v>
      </c>
      <c r="E29" s="18" t="s">
        <v>168</v>
      </c>
      <c r="F29" s="18" t="s">
        <v>59</v>
      </c>
      <c r="G29" s="18" t="s">
        <v>153</v>
      </c>
      <c r="H29" s="18" t="s">
        <v>169</v>
      </c>
      <c r="I29" s="41">
        <v>100</v>
      </c>
      <c r="J29" s="40" t="s">
        <v>170</v>
      </c>
      <c r="K29" s="22" t="s">
        <v>171</v>
      </c>
      <c r="L29" s="42">
        <v>2026</v>
      </c>
      <c r="M29" s="34">
        <f>I29</f>
        <v>100</v>
      </c>
      <c r="N29" s="18"/>
      <c r="O29" s="40" t="s">
        <v>172</v>
      </c>
      <c r="P29" s="42">
        <v>3039</v>
      </c>
      <c r="Q29" s="18" t="s">
        <v>35</v>
      </c>
      <c r="R29" s="18" t="s">
        <v>35</v>
      </c>
      <c r="S29" s="18" t="s">
        <v>35</v>
      </c>
      <c r="T29" s="21" t="s">
        <v>73</v>
      </c>
      <c r="U29" s="18" t="s">
        <v>34</v>
      </c>
      <c r="V29" s="18"/>
    </row>
    <row r="30" s="3" customFormat="1" ht="156" spans="1:22">
      <c r="A30" s="18">
        <v>27</v>
      </c>
      <c r="B30" s="18" t="s">
        <v>56</v>
      </c>
      <c r="C30" s="18" t="s">
        <v>65</v>
      </c>
      <c r="D30" s="18" t="s">
        <v>151</v>
      </c>
      <c r="E30" s="18" t="s">
        <v>173</v>
      </c>
      <c r="F30" s="18" t="s">
        <v>59</v>
      </c>
      <c r="G30" s="18" t="s">
        <v>153</v>
      </c>
      <c r="H30" s="18" t="s">
        <v>174</v>
      </c>
      <c r="I30" s="41">
        <v>100</v>
      </c>
      <c r="J30" s="40" t="s">
        <v>175</v>
      </c>
      <c r="K30" s="22" t="s">
        <v>176</v>
      </c>
      <c r="L30" s="42">
        <v>2026</v>
      </c>
      <c r="M30" s="34">
        <f>I30</f>
        <v>100</v>
      </c>
      <c r="N30" s="18"/>
      <c r="O30" s="40" t="s">
        <v>172</v>
      </c>
      <c r="P30" s="42">
        <v>2536</v>
      </c>
      <c r="Q30" s="18" t="s">
        <v>35</v>
      </c>
      <c r="R30" s="18" t="s">
        <v>35</v>
      </c>
      <c r="S30" s="18" t="s">
        <v>35</v>
      </c>
      <c r="T30" s="21" t="s">
        <v>73</v>
      </c>
      <c r="U30" s="18" t="s">
        <v>34</v>
      </c>
      <c r="V30" s="18"/>
    </row>
    <row r="31" s="3" customFormat="1" ht="77" customHeight="1" spans="1:22">
      <c r="A31" s="18">
        <v>28</v>
      </c>
      <c r="B31" s="25" t="s">
        <v>56</v>
      </c>
      <c r="C31" s="18" t="s">
        <v>65</v>
      </c>
      <c r="D31" s="18" t="s">
        <v>66</v>
      </c>
      <c r="E31" s="18" t="s">
        <v>177</v>
      </c>
      <c r="F31" s="18" t="s">
        <v>40</v>
      </c>
      <c r="G31" s="18" t="s">
        <v>153</v>
      </c>
      <c r="H31" s="18" t="s">
        <v>178</v>
      </c>
      <c r="I31" s="34">
        <v>600</v>
      </c>
      <c r="J31" s="27" t="s">
        <v>179</v>
      </c>
      <c r="K31" s="42" t="s">
        <v>180</v>
      </c>
      <c r="L31" s="18">
        <v>2026</v>
      </c>
      <c r="M31" s="34">
        <f>I31</f>
        <v>600</v>
      </c>
      <c r="N31" s="18"/>
      <c r="O31" s="40" t="s">
        <v>181</v>
      </c>
      <c r="P31" s="43">
        <v>1906</v>
      </c>
      <c r="Q31" s="18" t="s">
        <v>35</v>
      </c>
      <c r="R31" s="18" t="s">
        <v>35</v>
      </c>
      <c r="S31" s="21" t="s">
        <v>35</v>
      </c>
      <c r="T31" s="21" t="s">
        <v>64</v>
      </c>
      <c r="U31" s="21" t="s">
        <v>34</v>
      </c>
      <c r="V31" s="53"/>
    </row>
    <row r="32" s="3" customFormat="1" ht="156" spans="1:22">
      <c r="A32" s="18">
        <v>29</v>
      </c>
      <c r="B32" s="18" t="s">
        <v>56</v>
      </c>
      <c r="C32" s="18" t="s">
        <v>65</v>
      </c>
      <c r="D32" s="25" t="s">
        <v>151</v>
      </c>
      <c r="E32" s="18" t="s">
        <v>182</v>
      </c>
      <c r="F32" s="18" t="s">
        <v>59</v>
      </c>
      <c r="G32" s="18" t="s">
        <v>183</v>
      </c>
      <c r="H32" s="18" t="s">
        <v>184</v>
      </c>
      <c r="I32" s="34">
        <v>100</v>
      </c>
      <c r="J32" s="22" t="s">
        <v>185</v>
      </c>
      <c r="K32" s="22" t="s">
        <v>186</v>
      </c>
      <c r="L32" s="18">
        <v>2026</v>
      </c>
      <c r="M32" s="18"/>
      <c r="N32" s="18">
        <v>100</v>
      </c>
      <c r="O32" s="22" t="s">
        <v>187</v>
      </c>
      <c r="P32" s="18">
        <v>3103</v>
      </c>
      <c r="Q32" s="18" t="s">
        <v>35</v>
      </c>
      <c r="R32" s="18" t="s">
        <v>35</v>
      </c>
      <c r="S32" s="18" t="s">
        <v>35</v>
      </c>
      <c r="T32" s="21" t="s">
        <v>73</v>
      </c>
      <c r="U32" s="18" t="s">
        <v>34</v>
      </c>
      <c r="V32" s="18"/>
    </row>
    <row r="33" s="3" customFormat="1" ht="128" customHeight="1" spans="1:22">
      <c r="A33" s="18">
        <v>30</v>
      </c>
      <c r="B33" s="18" t="s">
        <v>56</v>
      </c>
      <c r="C33" s="18" t="s">
        <v>188</v>
      </c>
      <c r="D33" s="18" t="s">
        <v>189</v>
      </c>
      <c r="E33" s="18" t="s">
        <v>190</v>
      </c>
      <c r="F33" s="18" t="s">
        <v>59</v>
      </c>
      <c r="G33" s="18" t="s">
        <v>183</v>
      </c>
      <c r="H33" s="18" t="s">
        <v>184</v>
      </c>
      <c r="I33" s="34">
        <v>63</v>
      </c>
      <c r="J33" s="22" t="s">
        <v>191</v>
      </c>
      <c r="K33" s="22" t="s">
        <v>192</v>
      </c>
      <c r="L33" s="18">
        <v>2026</v>
      </c>
      <c r="M33" s="18">
        <v>63</v>
      </c>
      <c r="N33" s="18"/>
      <c r="O33" s="22" t="s">
        <v>193</v>
      </c>
      <c r="P33" s="18">
        <v>920</v>
      </c>
      <c r="Q33" s="18" t="s">
        <v>35</v>
      </c>
      <c r="R33" s="18" t="s">
        <v>35</v>
      </c>
      <c r="S33" s="18" t="s">
        <v>35</v>
      </c>
      <c r="T33" s="18" t="s">
        <v>194</v>
      </c>
      <c r="U33" s="18"/>
      <c r="V33" s="18"/>
    </row>
    <row r="34" s="4" customFormat="1" ht="192" spans="1:22">
      <c r="A34" s="18">
        <v>31</v>
      </c>
      <c r="B34" s="18" t="s">
        <v>56</v>
      </c>
      <c r="C34" s="25" t="s">
        <v>195</v>
      </c>
      <c r="D34" s="18" t="s">
        <v>196</v>
      </c>
      <c r="E34" s="18" t="s">
        <v>197</v>
      </c>
      <c r="F34" s="18" t="s">
        <v>59</v>
      </c>
      <c r="G34" s="18" t="s">
        <v>183</v>
      </c>
      <c r="H34" s="18" t="s">
        <v>198</v>
      </c>
      <c r="I34" s="18">
        <v>798</v>
      </c>
      <c r="J34" s="22" t="s">
        <v>199</v>
      </c>
      <c r="K34" s="22" t="s">
        <v>200</v>
      </c>
      <c r="L34" s="18">
        <v>2026</v>
      </c>
      <c r="M34" s="18"/>
      <c r="N34" s="18">
        <v>798</v>
      </c>
      <c r="O34" s="22" t="s">
        <v>201</v>
      </c>
      <c r="P34" s="18">
        <v>2585</v>
      </c>
      <c r="Q34" s="18" t="s">
        <v>35</v>
      </c>
      <c r="R34" s="18" t="s">
        <v>35</v>
      </c>
      <c r="S34" s="18" t="s">
        <v>35</v>
      </c>
      <c r="T34" s="18" t="s">
        <v>64</v>
      </c>
      <c r="U34" s="18" t="s">
        <v>34</v>
      </c>
      <c r="V34" s="18"/>
    </row>
    <row r="35" s="5" customFormat="1" ht="84" spans="1:22">
      <c r="A35" s="18">
        <v>32</v>
      </c>
      <c r="B35" s="18" t="s">
        <v>85</v>
      </c>
      <c r="C35" s="18" t="s">
        <v>202</v>
      </c>
      <c r="D35" s="18" t="s">
        <v>203</v>
      </c>
      <c r="E35" s="18" t="s">
        <v>204</v>
      </c>
      <c r="F35" s="18" t="s">
        <v>59</v>
      </c>
      <c r="G35" s="18" t="s">
        <v>183</v>
      </c>
      <c r="H35" s="18" t="s">
        <v>205</v>
      </c>
      <c r="I35" s="34">
        <v>62.93</v>
      </c>
      <c r="J35" s="22" t="s">
        <v>206</v>
      </c>
      <c r="K35" s="22" t="s">
        <v>207</v>
      </c>
      <c r="L35" s="35">
        <v>2026</v>
      </c>
      <c r="M35" s="18">
        <v>62.93</v>
      </c>
      <c r="N35" s="22"/>
      <c r="O35" s="22" t="s">
        <v>208</v>
      </c>
      <c r="P35" s="18">
        <v>200</v>
      </c>
      <c r="Q35" s="22" t="s">
        <v>35</v>
      </c>
      <c r="R35" s="22" t="s">
        <v>35</v>
      </c>
      <c r="S35" s="22" t="s">
        <v>35</v>
      </c>
      <c r="T35" s="18" t="s">
        <v>64</v>
      </c>
      <c r="U35" s="18" t="s">
        <v>34</v>
      </c>
      <c r="V35" s="18"/>
    </row>
    <row r="36" s="3" customFormat="1" ht="84" spans="1:22">
      <c r="A36" s="18">
        <v>33</v>
      </c>
      <c r="B36" s="18" t="s">
        <v>85</v>
      </c>
      <c r="C36" s="18" t="s">
        <v>202</v>
      </c>
      <c r="D36" s="18" t="s">
        <v>203</v>
      </c>
      <c r="E36" s="18" t="s">
        <v>209</v>
      </c>
      <c r="F36" s="18" t="s">
        <v>59</v>
      </c>
      <c r="G36" s="18" t="s">
        <v>183</v>
      </c>
      <c r="H36" s="18" t="s">
        <v>210</v>
      </c>
      <c r="I36" s="34">
        <v>50.75</v>
      </c>
      <c r="J36" s="22" t="s">
        <v>211</v>
      </c>
      <c r="K36" s="22" t="s">
        <v>212</v>
      </c>
      <c r="L36" s="44">
        <v>2026</v>
      </c>
      <c r="M36" s="18">
        <v>50.75</v>
      </c>
      <c r="N36" s="18"/>
      <c r="O36" s="22" t="s">
        <v>208</v>
      </c>
      <c r="P36" s="18">
        <v>2495</v>
      </c>
      <c r="Q36" s="18" t="s">
        <v>35</v>
      </c>
      <c r="R36" s="18" t="s">
        <v>35</v>
      </c>
      <c r="S36" s="18" t="s">
        <v>35</v>
      </c>
      <c r="T36" s="18" t="s">
        <v>64</v>
      </c>
      <c r="U36" s="18" t="s">
        <v>34</v>
      </c>
      <c r="V36" s="25"/>
    </row>
    <row r="37" s="3" customFormat="1" ht="108" spans="1:22">
      <c r="A37" s="18">
        <v>34</v>
      </c>
      <c r="B37" s="18" t="s">
        <v>85</v>
      </c>
      <c r="C37" s="18" t="s">
        <v>202</v>
      </c>
      <c r="D37" s="18" t="s">
        <v>213</v>
      </c>
      <c r="E37" s="18" t="s">
        <v>214</v>
      </c>
      <c r="F37" s="18" t="s">
        <v>59</v>
      </c>
      <c r="G37" s="18" t="s">
        <v>183</v>
      </c>
      <c r="H37" s="18" t="s">
        <v>215</v>
      </c>
      <c r="I37" s="34">
        <v>62</v>
      </c>
      <c r="J37" s="25" t="s">
        <v>216</v>
      </c>
      <c r="K37" s="22" t="s">
        <v>217</v>
      </c>
      <c r="L37" s="18">
        <v>2026</v>
      </c>
      <c r="M37" s="18">
        <v>62</v>
      </c>
      <c r="N37" s="18"/>
      <c r="O37" s="22" t="s">
        <v>208</v>
      </c>
      <c r="P37" s="18">
        <v>1360</v>
      </c>
      <c r="Q37" s="18" t="s">
        <v>35</v>
      </c>
      <c r="R37" s="18" t="s">
        <v>35</v>
      </c>
      <c r="S37" s="18" t="s">
        <v>35</v>
      </c>
      <c r="T37" s="18" t="s">
        <v>64</v>
      </c>
      <c r="U37" s="18" t="s">
        <v>34</v>
      </c>
      <c r="V37" s="25"/>
    </row>
    <row r="38" s="3" customFormat="1" ht="96" spans="1:22">
      <c r="A38" s="18">
        <v>35</v>
      </c>
      <c r="B38" s="18" t="s">
        <v>85</v>
      </c>
      <c r="C38" s="18" t="s">
        <v>141</v>
      </c>
      <c r="D38" s="18" t="s">
        <v>142</v>
      </c>
      <c r="E38" s="18" t="s">
        <v>218</v>
      </c>
      <c r="F38" s="18" t="s">
        <v>59</v>
      </c>
      <c r="G38" s="18" t="s">
        <v>183</v>
      </c>
      <c r="H38" s="18" t="s">
        <v>219</v>
      </c>
      <c r="I38" s="34">
        <v>192.8</v>
      </c>
      <c r="J38" s="22" t="s">
        <v>220</v>
      </c>
      <c r="K38" s="22" t="s">
        <v>221</v>
      </c>
      <c r="L38" s="18">
        <v>2026</v>
      </c>
      <c r="M38" s="34">
        <v>192.8</v>
      </c>
      <c r="N38" s="18"/>
      <c r="O38" s="22" t="s">
        <v>208</v>
      </c>
      <c r="P38" s="18">
        <v>105</v>
      </c>
      <c r="Q38" s="18" t="s">
        <v>35</v>
      </c>
      <c r="R38" s="18" t="s">
        <v>35</v>
      </c>
      <c r="S38" s="18" t="s">
        <v>35</v>
      </c>
      <c r="T38" s="18" t="s">
        <v>64</v>
      </c>
      <c r="U38" s="18" t="s">
        <v>34</v>
      </c>
      <c r="V38" s="18"/>
    </row>
    <row r="39" s="3" customFormat="1" ht="96" spans="1:22">
      <c r="A39" s="18">
        <v>36</v>
      </c>
      <c r="B39" s="18" t="s">
        <v>56</v>
      </c>
      <c r="C39" s="18" t="s">
        <v>65</v>
      </c>
      <c r="D39" s="18" t="s">
        <v>66</v>
      </c>
      <c r="E39" s="22" t="s">
        <v>222</v>
      </c>
      <c r="F39" s="18" t="s">
        <v>40</v>
      </c>
      <c r="G39" s="18" t="s">
        <v>223</v>
      </c>
      <c r="H39" s="18" t="s">
        <v>224</v>
      </c>
      <c r="I39" s="34">
        <v>1500</v>
      </c>
      <c r="J39" s="22" t="s">
        <v>225</v>
      </c>
      <c r="K39" s="22" t="s">
        <v>226</v>
      </c>
      <c r="L39" s="18">
        <v>2026</v>
      </c>
      <c r="M39" s="34"/>
      <c r="N39" s="18">
        <v>1500</v>
      </c>
      <c r="O39" s="45" t="s">
        <v>227</v>
      </c>
      <c r="P39" s="43">
        <v>3436</v>
      </c>
      <c r="Q39" s="18" t="s">
        <v>35</v>
      </c>
      <c r="R39" s="18" t="s">
        <v>35</v>
      </c>
      <c r="S39" s="18" t="s">
        <v>35</v>
      </c>
      <c r="T39" s="18" t="s">
        <v>64</v>
      </c>
      <c r="U39" s="54" t="s">
        <v>34</v>
      </c>
      <c r="V39" s="18"/>
    </row>
    <row r="40" s="3" customFormat="1" ht="96" spans="1:22">
      <c r="A40" s="18">
        <v>37</v>
      </c>
      <c r="B40" s="23" t="s">
        <v>56</v>
      </c>
      <c r="C40" s="23" t="s">
        <v>65</v>
      </c>
      <c r="D40" s="23" t="s">
        <v>66</v>
      </c>
      <c r="E40" s="26" t="s">
        <v>228</v>
      </c>
      <c r="F40" s="23" t="s">
        <v>40</v>
      </c>
      <c r="G40" s="18" t="s">
        <v>223</v>
      </c>
      <c r="H40" s="23" t="s">
        <v>229</v>
      </c>
      <c r="I40" s="38">
        <v>975.6</v>
      </c>
      <c r="J40" s="26" t="s">
        <v>230</v>
      </c>
      <c r="K40" s="26" t="s">
        <v>231</v>
      </c>
      <c r="L40" s="23">
        <v>2026</v>
      </c>
      <c r="M40" s="38">
        <v>975.6</v>
      </c>
      <c r="N40" s="23"/>
      <c r="O40" s="26" t="s">
        <v>84</v>
      </c>
      <c r="P40" s="23">
        <v>4084</v>
      </c>
      <c r="Q40" s="23" t="s">
        <v>35</v>
      </c>
      <c r="R40" s="23" t="s">
        <v>35</v>
      </c>
      <c r="S40" s="23" t="s">
        <v>35</v>
      </c>
      <c r="T40" s="23" t="s">
        <v>64</v>
      </c>
      <c r="U40" s="55" t="s">
        <v>34</v>
      </c>
      <c r="V40" s="18"/>
    </row>
    <row r="41" s="3" customFormat="1" ht="156" spans="1:22">
      <c r="A41" s="18">
        <v>38</v>
      </c>
      <c r="B41" s="18" t="s">
        <v>56</v>
      </c>
      <c r="C41" s="18" t="s">
        <v>232</v>
      </c>
      <c r="D41" s="18" t="s">
        <v>233</v>
      </c>
      <c r="E41" s="22" t="s">
        <v>234</v>
      </c>
      <c r="F41" s="18" t="s">
        <v>40</v>
      </c>
      <c r="G41" s="18" t="s">
        <v>223</v>
      </c>
      <c r="H41" s="18" t="s">
        <v>235</v>
      </c>
      <c r="I41" s="34">
        <v>289.43</v>
      </c>
      <c r="J41" s="22" t="s">
        <v>236</v>
      </c>
      <c r="K41" s="22" t="s">
        <v>237</v>
      </c>
      <c r="L41" s="35">
        <v>2026</v>
      </c>
      <c r="M41" s="34">
        <v>289.43</v>
      </c>
      <c r="N41" s="18"/>
      <c r="O41" s="22" t="s">
        <v>238</v>
      </c>
      <c r="P41" s="18">
        <v>984</v>
      </c>
      <c r="Q41" s="18" t="s">
        <v>35</v>
      </c>
      <c r="R41" s="18" t="s">
        <v>35</v>
      </c>
      <c r="S41" s="18" t="s">
        <v>35</v>
      </c>
      <c r="T41" s="18" t="s">
        <v>64</v>
      </c>
      <c r="U41" s="54" t="s">
        <v>34</v>
      </c>
      <c r="V41" s="18"/>
    </row>
    <row r="42" s="3" customFormat="1" ht="120" spans="1:22">
      <c r="A42" s="18">
        <v>39</v>
      </c>
      <c r="B42" s="18" t="s">
        <v>56</v>
      </c>
      <c r="C42" s="18" t="s">
        <v>232</v>
      </c>
      <c r="D42" s="18" t="s">
        <v>233</v>
      </c>
      <c r="E42" s="22" t="s">
        <v>239</v>
      </c>
      <c r="F42" s="18" t="s">
        <v>40</v>
      </c>
      <c r="G42" s="18" t="s">
        <v>223</v>
      </c>
      <c r="H42" s="18" t="s">
        <v>240</v>
      </c>
      <c r="I42" s="34">
        <v>800</v>
      </c>
      <c r="J42" s="22" t="s">
        <v>241</v>
      </c>
      <c r="K42" s="22" t="s">
        <v>242</v>
      </c>
      <c r="L42" s="18">
        <v>2026</v>
      </c>
      <c r="M42" s="34">
        <v>800</v>
      </c>
      <c r="N42" s="18"/>
      <c r="O42" s="45" t="s">
        <v>227</v>
      </c>
      <c r="P42" s="43">
        <v>2345</v>
      </c>
      <c r="Q42" s="18" t="s">
        <v>35</v>
      </c>
      <c r="R42" s="18" t="s">
        <v>35</v>
      </c>
      <c r="S42" s="18" t="s">
        <v>35</v>
      </c>
      <c r="T42" s="18" t="s">
        <v>64</v>
      </c>
      <c r="U42" s="54" t="s">
        <v>34</v>
      </c>
      <c r="V42" s="18"/>
    </row>
    <row r="43" s="3" customFormat="1" ht="132" spans="1:22">
      <c r="A43" s="18">
        <v>40</v>
      </c>
      <c r="B43" s="18" t="s">
        <v>85</v>
      </c>
      <c r="C43" s="18" t="s">
        <v>202</v>
      </c>
      <c r="D43" s="18" t="s">
        <v>213</v>
      </c>
      <c r="E43" s="22" t="s">
        <v>243</v>
      </c>
      <c r="F43" s="18" t="s">
        <v>40</v>
      </c>
      <c r="G43" s="18" t="s">
        <v>223</v>
      </c>
      <c r="H43" s="18" t="s">
        <v>244</v>
      </c>
      <c r="I43" s="34">
        <v>183.47</v>
      </c>
      <c r="J43" s="22" t="s">
        <v>245</v>
      </c>
      <c r="K43" s="22" t="s">
        <v>246</v>
      </c>
      <c r="L43" s="35">
        <v>2026</v>
      </c>
      <c r="M43" s="34">
        <v>183.47</v>
      </c>
      <c r="N43" s="18"/>
      <c r="O43" s="22" t="s">
        <v>247</v>
      </c>
      <c r="P43" s="18">
        <v>3275</v>
      </c>
      <c r="Q43" s="18" t="s">
        <v>35</v>
      </c>
      <c r="R43" s="18" t="s">
        <v>35</v>
      </c>
      <c r="S43" s="18" t="s">
        <v>35</v>
      </c>
      <c r="T43" s="18" t="s">
        <v>64</v>
      </c>
      <c r="U43" s="54" t="s">
        <v>34</v>
      </c>
      <c r="V43" s="18"/>
    </row>
    <row r="44" s="3" customFormat="1" ht="252" spans="1:22">
      <c r="A44" s="18">
        <v>41</v>
      </c>
      <c r="B44" s="18" t="s">
        <v>85</v>
      </c>
      <c r="C44" s="18" t="s">
        <v>202</v>
      </c>
      <c r="D44" s="18" t="s">
        <v>213</v>
      </c>
      <c r="E44" s="22" t="s">
        <v>248</v>
      </c>
      <c r="F44" s="18" t="s">
        <v>40</v>
      </c>
      <c r="G44" s="18" t="s">
        <v>223</v>
      </c>
      <c r="H44" s="18" t="s">
        <v>249</v>
      </c>
      <c r="I44" s="34">
        <v>309.82</v>
      </c>
      <c r="J44" s="22" t="s">
        <v>250</v>
      </c>
      <c r="K44" s="22" t="s">
        <v>251</v>
      </c>
      <c r="L44" s="35">
        <v>2026</v>
      </c>
      <c r="M44" s="34">
        <v>309.82</v>
      </c>
      <c r="N44" s="18"/>
      <c r="O44" s="22" t="s">
        <v>252</v>
      </c>
      <c r="P44" s="18">
        <v>2324</v>
      </c>
      <c r="Q44" s="18" t="s">
        <v>35</v>
      </c>
      <c r="R44" s="18" t="s">
        <v>35</v>
      </c>
      <c r="S44" s="18" t="s">
        <v>35</v>
      </c>
      <c r="T44" s="18" t="s">
        <v>64</v>
      </c>
      <c r="U44" s="54" t="s">
        <v>34</v>
      </c>
      <c r="V44" s="18"/>
    </row>
    <row r="45" s="3" customFormat="1" ht="216" spans="1:22">
      <c r="A45" s="18">
        <v>42</v>
      </c>
      <c r="B45" s="18" t="s">
        <v>85</v>
      </c>
      <c r="C45" s="18" t="s">
        <v>202</v>
      </c>
      <c r="D45" s="18" t="s">
        <v>203</v>
      </c>
      <c r="E45" s="22" t="s">
        <v>253</v>
      </c>
      <c r="F45" s="18" t="s">
        <v>40</v>
      </c>
      <c r="G45" s="18" t="s">
        <v>223</v>
      </c>
      <c r="H45" s="18" t="s">
        <v>254</v>
      </c>
      <c r="I45" s="34">
        <v>222.37</v>
      </c>
      <c r="J45" s="22" t="s">
        <v>255</v>
      </c>
      <c r="K45" s="22" t="s">
        <v>256</v>
      </c>
      <c r="L45" s="35">
        <v>2026</v>
      </c>
      <c r="M45" s="18">
        <v>222.37</v>
      </c>
      <c r="N45" s="18"/>
      <c r="O45" s="22" t="s">
        <v>247</v>
      </c>
      <c r="P45" s="18">
        <v>535</v>
      </c>
      <c r="Q45" s="18" t="s">
        <v>35</v>
      </c>
      <c r="R45" s="18" t="s">
        <v>35</v>
      </c>
      <c r="S45" s="18" t="s">
        <v>35</v>
      </c>
      <c r="T45" s="18" t="s">
        <v>64</v>
      </c>
      <c r="U45" s="54" t="s">
        <v>34</v>
      </c>
      <c r="V45" s="18"/>
    </row>
    <row r="46" s="3" customFormat="1" ht="264" spans="1:22">
      <c r="A46" s="18">
        <v>43</v>
      </c>
      <c r="B46" s="18" t="s">
        <v>85</v>
      </c>
      <c r="C46" s="18" t="s">
        <v>202</v>
      </c>
      <c r="D46" s="18" t="s">
        <v>257</v>
      </c>
      <c r="E46" s="22" t="s">
        <v>258</v>
      </c>
      <c r="F46" s="18" t="s">
        <v>40</v>
      </c>
      <c r="G46" s="18" t="s">
        <v>223</v>
      </c>
      <c r="H46" s="18" t="s">
        <v>259</v>
      </c>
      <c r="I46" s="34">
        <v>80</v>
      </c>
      <c r="J46" s="22" t="s">
        <v>260</v>
      </c>
      <c r="K46" s="22" t="s">
        <v>261</v>
      </c>
      <c r="L46" s="18">
        <v>2026</v>
      </c>
      <c r="M46" s="34">
        <v>80</v>
      </c>
      <c r="N46" s="18"/>
      <c r="O46" s="22" t="s">
        <v>262</v>
      </c>
      <c r="P46" s="18">
        <v>1947</v>
      </c>
      <c r="Q46" s="18" t="s">
        <v>35</v>
      </c>
      <c r="R46" s="18" t="s">
        <v>35</v>
      </c>
      <c r="S46" s="18" t="s">
        <v>35</v>
      </c>
      <c r="T46" s="34" t="s">
        <v>140</v>
      </c>
      <c r="U46" s="54" t="s">
        <v>34</v>
      </c>
      <c r="V46" s="18"/>
    </row>
    <row r="47" s="3" customFormat="1" ht="156" spans="1:22">
      <c r="A47" s="18">
        <v>44</v>
      </c>
      <c r="B47" s="18" t="s">
        <v>85</v>
      </c>
      <c r="C47" s="18" t="s">
        <v>202</v>
      </c>
      <c r="D47" s="18" t="s">
        <v>257</v>
      </c>
      <c r="E47" s="22" t="s">
        <v>263</v>
      </c>
      <c r="F47" s="18" t="s">
        <v>40</v>
      </c>
      <c r="G47" s="18" t="s">
        <v>223</v>
      </c>
      <c r="H47" s="18" t="s">
        <v>264</v>
      </c>
      <c r="I47" s="34">
        <v>100</v>
      </c>
      <c r="J47" s="22" t="s">
        <v>265</v>
      </c>
      <c r="K47" s="22" t="s">
        <v>266</v>
      </c>
      <c r="L47" s="18">
        <v>2026</v>
      </c>
      <c r="M47" s="34">
        <v>100</v>
      </c>
      <c r="N47" s="18"/>
      <c r="O47" s="22" t="s">
        <v>262</v>
      </c>
      <c r="P47" s="18">
        <v>1315</v>
      </c>
      <c r="Q47" s="18" t="s">
        <v>35</v>
      </c>
      <c r="R47" s="18" t="s">
        <v>35</v>
      </c>
      <c r="S47" s="18" t="s">
        <v>35</v>
      </c>
      <c r="T47" s="34" t="s">
        <v>140</v>
      </c>
      <c r="U47" s="54" t="s">
        <v>34</v>
      </c>
      <c r="V47" s="18"/>
    </row>
    <row r="48" s="6" customFormat="1" ht="84" spans="1:22">
      <c r="A48" s="18">
        <v>45</v>
      </c>
      <c r="B48" s="18" t="s">
        <v>56</v>
      </c>
      <c r="C48" s="18" t="s">
        <v>232</v>
      </c>
      <c r="D48" s="18" t="s">
        <v>233</v>
      </c>
      <c r="E48" s="18" t="s">
        <v>267</v>
      </c>
      <c r="F48" s="18" t="s">
        <v>59</v>
      </c>
      <c r="G48" s="18" t="s">
        <v>268</v>
      </c>
      <c r="H48" s="18" t="s">
        <v>269</v>
      </c>
      <c r="I48" s="46">
        <v>980</v>
      </c>
      <c r="J48" s="22" t="s">
        <v>270</v>
      </c>
      <c r="K48" s="22" t="s">
        <v>271</v>
      </c>
      <c r="L48" s="42">
        <v>2026</v>
      </c>
      <c r="M48" s="47">
        <v>980</v>
      </c>
      <c r="N48" s="18"/>
      <c r="O48" s="22" t="s">
        <v>272</v>
      </c>
      <c r="P48" s="42">
        <v>2940</v>
      </c>
      <c r="Q48" s="42" t="s">
        <v>35</v>
      </c>
      <c r="R48" s="42" t="s">
        <v>35</v>
      </c>
      <c r="S48" s="42" t="s">
        <v>35</v>
      </c>
      <c r="T48" s="18" t="s">
        <v>64</v>
      </c>
      <c r="U48" s="18" t="s">
        <v>34</v>
      </c>
      <c r="V48" s="18"/>
    </row>
    <row r="49" s="6" customFormat="1" ht="96" spans="1:22">
      <c r="A49" s="18">
        <v>46</v>
      </c>
      <c r="B49" s="18" t="s">
        <v>56</v>
      </c>
      <c r="C49" s="18" t="s">
        <v>232</v>
      </c>
      <c r="D49" s="18" t="s">
        <v>233</v>
      </c>
      <c r="E49" s="18" t="s">
        <v>273</v>
      </c>
      <c r="F49" s="18" t="s">
        <v>40</v>
      </c>
      <c r="G49" s="18" t="s">
        <v>268</v>
      </c>
      <c r="H49" s="18" t="s">
        <v>274</v>
      </c>
      <c r="I49" s="47">
        <v>170</v>
      </c>
      <c r="J49" s="22" t="s">
        <v>275</v>
      </c>
      <c r="K49" s="22" t="s">
        <v>276</v>
      </c>
      <c r="L49" s="18">
        <v>2026</v>
      </c>
      <c r="M49" s="47">
        <v>170</v>
      </c>
      <c r="N49" s="18"/>
      <c r="O49" s="22" t="s">
        <v>272</v>
      </c>
      <c r="P49" s="18">
        <v>3240</v>
      </c>
      <c r="Q49" s="18" t="s">
        <v>35</v>
      </c>
      <c r="R49" s="18" t="s">
        <v>35</v>
      </c>
      <c r="S49" s="18" t="s">
        <v>35</v>
      </c>
      <c r="T49" s="18" t="s">
        <v>64</v>
      </c>
      <c r="U49" s="18" t="s">
        <v>34</v>
      </c>
      <c r="V49" s="18"/>
    </row>
    <row r="50" s="6" customFormat="1" ht="84" spans="1:22">
      <c r="A50" s="18">
        <v>47</v>
      </c>
      <c r="B50" s="18" t="s">
        <v>56</v>
      </c>
      <c r="C50" s="18" t="s">
        <v>65</v>
      </c>
      <c r="D50" s="18" t="s">
        <v>277</v>
      </c>
      <c r="E50" s="18" t="s">
        <v>278</v>
      </c>
      <c r="F50" s="18" t="s">
        <v>40</v>
      </c>
      <c r="G50" s="18" t="s">
        <v>268</v>
      </c>
      <c r="H50" s="18" t="s">
        <v>279</v>
      </c>
      <c r="I50" s="46">
        <v>400</v>
      </c>
      <c r="J50" s="22" t="s">
        <v>280</v>
      </c>
      <c r="K50" s="22" t="s">
        <v>281</v>
      </c>
      <c r="L50" s="42">
        <v>2026</v>
      </c>
      <c r="M50" s="47">
        <v>400</v>
      </c>
      <c r="N50" s="18"/>
      <c r="O50" s="22" t="s">
        <v>272</v>
      </c>
      <c r="P50" s="42">
        <v>1005</v>
      </c>
      <c r="Q50" s="18" t="s">
        <v>35</v>
      </c>
      <c r="R50" s="18" t="s">
        <v>35</v>
      </c>
      <c r="S50" s="18" t="s">
        <v>35</v>
      </c>
      <c r="T50" s="18" t="s">
        <v>64</v>
      </c>
      <c r="U50" s="18" t="s">
        <v>34</v>
      </c>
      <c r="V50" s="18"/>
    </row>
    <row r="51" s="6" customFormat="1" ht="120" spans="1:22">
      <c r="A51" s="18">
        <v>48</v>
      </c>
      <c r="B51" s="18" t="s">
        <v>56</v>
      </c>
      <c r="C51" s="18" t="s">
        <v>65</v>
      </c>
      <c r="D51" s="18" t="s">
        <v>282</v>
      </c>
      <c r="E51" s="18" t="s">
        <v>283</v>
      </c>
      <c r="F51" s="18" t="s">
        <v>40</v>
      </c>
      <c r="G51" s="18" t="s">
        <v>268</v>
      </c>
      <c r="H51" s="18" t="s">
        <v>284</v>
      </c>
      <c r="I51" s="46">
        <v>1000</v>
      </c>
      <c r="J51" s="22" t="s">
        <v>285</v>
      </c>
      <c r="K51" s="22" t="s">
        <v>286</v>
      </c>
      <c r="L51" s="42">
        <v>2026</v>
      </c>
      <c r="M51" s="47"/>
      <c r="N51" s="18">
        <v>1000</v>
      </c>
      <c r="O51" s="22" t="s">
        <v>272</v>
      </c>
      <c r="P51" s="42">
        <v>2263</v>
      </c>
      <c r="Q51" s="18" t="s">
        <v>35</v>
      </c>
      <c r="R51" s="18" t="s">
        <v>35</v>
      </c>
      <c r="S51" s="18" t="s">
        <v>35</v>
      </c>
      <c r="T51" s="18" t="s">
        <v>64</v>
      </c>
      <c r="U51" s="18" t="s">
        <v>34</v>
      </c>
      <c r="V51" s="18"/>
    </row>
    <row r="52" s="6" customFormat="1" ht="72" spans="1:22">
      <c r="A52" s="18">
        <v>49</v>
      </c>
      <c r="B52" s="18" t="s">
        <v>85</v>
      </c>
      <c r="C52" s="18" t="s">
        <v>202</v>
      </c>
      <c r="D52" s="18" t="s">
        <v>257</v>
      </c>
      <c r="E52" s="18" t="s">
        <v>287</v>
      </c>
      <c r="F52" s="18" t="s">
        <v>40</v>
      </c>
      <c r="G52" s="18" t="s">
        <v>268</v>
      </c>
      <c r="H52" s="18" t="s">
        <v>288</v>
      </c>
      <c r="I52" s="47">
        <v>64</v>
      </c>
      <c r="J52" s="22" t="s">
        <v>289</v>
      </c>
      <c r="K52" s="22" t="s">
        <v>290</v>
      </c>
      <c r="L52" s="18">
        <v>2026</v>
      </c>
      <c r="M52" s="47">
        <v>64</v>
      </c>
      <c r="N52" s="18"/>
      <c r="O52" s="22" t="s">
        <v>291</v>
      </c>
      <c r="P52" s="18">
        <v>1385</v>
      </c>
      <c r="Q52" s="18" t="s">
        <v>35</v>
      </c>
      <c r="R52" s="18" t="s">
        <v>35</v>
      </c>
      <c r="S52" s="18" t="s">
        <v>35</v>
      </c>
      <c r="T52" s="18" t="s">
        <v>140</v>
      </c>
      <c r="U52" s="18" t="s">
        <v>34</v>
      </c>
      <c r="V52" s="18"/>
    </row>
    <row r="53" s="6" customFormat="1" ht="96" spans="1:22">
      <c r="A53" s="18">
        <v>50</v>
      </c>
      <c r="B53" s="18" t="s">
        <v>85</v>
      </c>
      <c r="C53" s="18" t="s">
        <v>202</v>
      </c>
      <c r="D53" s="18" t="s">
        <v>292</v>
      </c>
      <c r="E53" s="18" t="s">
        <v>293</v>
      </c>
      <c r="F53" s="18" t="s">
        <v>40</v>
      </c>
      <c r="G53" s="18" t="s">
        <v>268</v>
      </c>
      <c r="H53" s="18" t="s">
        <v>284</v>
      </c>
      <c r="I53" s="34">
        <v>94.85</v>
      </c>
      <c r="J53" s="22" t="s">
        <v>294</v>
      </c>
      <c r="K53" s="18" t="s">
        <v>295</v>
      </c>
      <c r="L53" s="35">
        <v>2026</v>
      </c>
      <c r="M53" s="34">
        <v>94.85</v>
      </c>
      <c r="N53" s="18"/>
      <c r="O53" s="22" t="s">
        <v>296</v>
      </c>
      <c r="P53" s="18">
        <v>4865</v>
      </c>
      <c r="Q53" s="18" t="s">
        <v>35</v>
      </c>
      <c r="R53" s="18" t="s">
        <v>35</v>
      </c>
      <c r="S53" s="18" t="s">
        <v>35</v>
      </c>
      <c r="T53" s="18" t="s">
        <v>64</v>
      </c>
      <c r="U53" s="18" t="s">
        <v>34</v>
      </c>
      <c r="V53" s="18"/>
    </row>
    <row r="54" s="6" customFormat="1" ht="48" spans="1:22">
      <c r="A54" s="18">
        <v>51</v>
      </c>
      <c r="B54" s="18" t="s">
        <v>85</v>
      </c>
      <c r="C54" s="18" t="s">
        <v>202</v>
      </c>
      <c r="D54" s="18" t="s">
        <v>297</v>
      </c>
      <c r="E54" s="18" t="s">
        <v>298</v>
      </c>
      <c r="F54" s="18" t="s">
        <v>40</v>
      </c>
      <c r="G54" s="18" t="s">
        <v>268</v>
      </c>
      <c r="H54" s="18" t="s">
        <v>299</v>
      </c>
      <c r="I54" s="47">
        <v>240</v>
      </c>
      <c r="J54" s="22" t="s">
        <v>300</v>
      </c>
      <c r="K54" s="22" t="s">
        <v>301</v>
      </c>
      <c r="L54" s="18">
        <v>2026</v>
      </c>
      <c r="M54" s="47">
        <v>240</v>
      </c>
      <c r="N54" s="18"/>
      <c r="O54" s="22" t="s">
        <v>296</v>
      </c>
      <c r="P54" s="18">
        <v>3266</v>
      </c>
      <c r="Q54" s="18" t="s">
        <v>35</v>
      </c>
      <c r="R54" s="18" t="s">
        <v>35</v>
      </c>
      <c r="S54" s="18" t="s">
        <v>35</v>
      </c>
      <c r="T54" s="18" t="s">
        <v>140</v>
      </c>
      <c r="U54" s="18" t="s">
        <v>34</v>
      </c>
      <c r="V54" s="18"/>
    </row>
    <row r="55" s="6" customFormat="1" ht="96" spans="1:22">
      <c r="A55" s="18">
        <v>52</v>
      </c>
      <c r="B55" s="18" t="s">
        <v>85</v>
      </c>
      <c r="C55" s="18" t="s">
        <v>302</v>
      </c>
      <c r="D55" s="18" t="s">
        <v>303</v>
      </c>
      <c r="E55" s="18" t="s">
        <v>304</v>
      </c>
      <c r="F55" s="18" t="s">
        <v>59</v>
      </c>
      <c r="G55" s="18" t="s">
        <v>268</v>
      </c>
      <c r="H55" s="18" t="s">
        <v>305</v>
      </c>
      <c r="I55" s="47">
        <v>20</v>
      </c>
      <c r="J55" s="22" t="s">
        <v>306</v>
      </c>
      <c r="K55" s="22" t="s">
        <v>307</v>
      </c>
      <c r="L55" s="18">
        <v>2026</v>
      </c>
      <c r="M55" s="47">
        <v>20</v>
      </c>
      <c r="N55" s="18"/>
      <c r="O55" s="22" t="s">
        <v>308</v>
      </c>
      <c r="P55" s="18">
        <v>1256</v>
      </c>
      <c r="Q55" s="18" t="s">
        <v>35</v>
      </c>
      <c r="R55" s="18" t="s">
        <v>35</v>
      </c>
      <c r="S55" s="18" t="s">
        <v>35</v>
      </c>
      <c r="T55" s="21" t="s">
        <v>73</v>
      </c>
      <c r="U55" s="18" t="s">
        <v>34</v>
      </c>
      <c r="V55" s="18"/>
    </row>
    <row r="56" s="6" customFormat="1" ht="72" spans="1:22">
      <c r="A56" s="18">
        <v>53</v>
      </c>
      <c r="B56" s="18" t="s">
        <v>85</v>
      </c>
      <c r="C56" s="18" t="s">
        <v>202</v>
      </c>
      <c r="D56" s="18" t="s">
        <v>309</v>
      </c>
      <c r="E56" s="18" t="s">
        <v>310</v>
      </c>
      <c r="F56" s="18" t="s">
        <v>59</v>
      </c>
      <c r="G56" s="18" t="s">
        <v>268</v>
      </c>
      <c r="H56" s="18" t="s">
        <v>311</v>
      </c>
      <c r="I56" s="47">
        <v>30</v>
      </c>
      <c r="J56" s="22" t="s">
        <v>312</v>
      </c>
      <c r="K56" s="22" t="s">
        <v>313</v>
      </c>
      <c r="L56" s="18">
        <v>2026</v>
      </c>
      <c r="M56" s="47">
        <v>30</v>
      </c>
      <c r="N56" s="18"/>
      <c r="O56" s="22" t="s">
        <v>308</v>
      </c>
      <c r="P56" s="18">
        <v>1629</v>
      </c>
      <c r="Q56" s="18" t="s">
        <v>35</v>
      </c>
      <c r="R56" s="18" t="s">
        <v>35</v>
      </c>
      <c r="S56" s="18" t="s">
        <v>35</v>
      </c>
      <c r="T56" s="21" t="s">
        <v>73</v>
      </c>
      <c r="U56" s="18" t="s">
        <v>34</v>
      </c>
      <c r="V56" s="18"/>
    </row>
    <row r="57" s="6" customFormat="1" ht="168" spans="1:22">
      <c r="A57" s="18">
        <v>54</v>
      </c>
      <c r="B57" s="18" t="s">
        <v>85</v>
      </c>
      <c r="C57" s="18" t="s">
        <v>202</v>
      </c>
      <c r="D57" s="18" t="s">
        <v>314</v>
      </c>
      <c r="E57" s="18" t="s">
        <v>315</v>
      </c>
      <c r="F57" s="18" t="s">
        <v>59</v>
      </c>
      <c r="G57" s="18" t="s">
        <v>268</v>
      </c>
      <c r="H57" s="18" t="s">
        <v>316</v>
      </c>
      <c r="I57" s="47">
        <v>30</v>
      </c>
      <c r="J57" s="22" t="s">
        <v>317</v>
      </c>
      <c r="K57" s="22" t="s">
        <v>318</v>
      </c>
      <c r="L57" s="18">
        <v>2026</v>
      </c>
      <c r="M57" s="47">
        <v>30</v>
      </c>
      <c r="N57" s="18"/>
      <c r="O57" s="22" t="s">
        <v>308</v>
      </c>
      <c r="P57" s="18">
        <v>549</v>
      </c>
      <c r="Q57" s="18" t="s">
        <v>35</v>
      </c>
      <c r="R57" s="18" t="s">
        <v>35</v>
      </c>
      <c r="S57" s="18" t="s">
        <v>35</v>
      </c>
      <c r="T57" s="21" t="s">
        <v>73</v>
      </c>
      <c r="U57" s="18" t="s">
        <v>34</v>
      </c>
      <c r="V57" s="18"/>
    </row>
    <row r="58" s="6" customFormat="1" ht="84" spans="1:22">
      <c r="A58" s="18">
        <v>55</v>
      </c>
      <c r="B58" s="18" t="s">
        <v>85</v>
      </c>
      <c r="C58" s="18" t="s">
        <v>202</v>
      </c>
      <c r="D58" s="18" t="s">
        <v>309</v>
      </c>
      <c r="E58" s="18" t="s">
        <v>319</v>
      </c>
      <c r="F58" s="18" t="s">
        <v>59</v>
      </c>
      <c r="G58" s="18" t="s">
        <v>268</v>
      </c>
      <c r="H58" s="18" t="s">
        <v>320</v>
      </c>
      <c r="I58" s="47">
        <v>30</v>
      </c>
      <c r="J58" s="22" t="s">
        <v>321</v>
      </c>
      <c r="K58" s="22" t="s">
        <v>322</v>
      </c>
      <c r="L58" s="18">
        <v>2026</v>
      </c>
      <c r="M58" s="47">
        <v>30</v>
      </c>
      <c r="N58" s="18"/>
      <c r="O58" s="22" t="s">
        <v>308</v>
      </c>
      <c r="P58" s="18">
        <v>396</v>
      </c>
      <c r="Q58" s="18" t="s">
        <v>35</v>
      </c>
      <c r="R58" s="18" t="s">
        <v>35</v>
      </c>
      <c r="S58" s="18" t="s">
        <v>35</v>
      </c>
      <c r="T58" s="21" t="s">
        <v>73</v>
      </c>
      <c r="U58" s="18" t="s">
        <v>34</v>
      </c>
      <c r="V58" s="18"/>
    </row>
    <row r="59" s="6" customFormat="1" ht="72" spans="1:22">
      <c r="A59" s="18">
        <v>56</v>
      </c>
      <c r="B59" s="18" t="s">
        <v>85</v>
      </c>
      <c r="C59" s="18" t="s">
        <v>202</v>
      </c>
      <c r="D59" s="18" t="s">
        <v>309</v>
      </c>
      <c r="E59" s="18" t="s">
        <v>323</v>
      </c>
      <c r="F59" s="18" t="s">
        <v>59</v>
      </c>
      <c r="G59" s="18" t="s">
        <v>268</v>
      </c>
      <c r="H59" s="18" t="s">
        <v>324</v>
      </c>
      <c r="I59" s="47">
        <v>20</v>
      </c>
      <c r="J59" s="22" t="s">
        <v>325</v>
      </c>
      <c r="K59" s="22" t="s">
        <v>326</v>
      </c>
      <c r="L59" s="18">
        <v>2026</v>
      </c>
      <c r="M59" s="47">
        <v>20</v>
      </c>
      <c r="N59" s="18"/>
      <c r="O59" s="22" t="s">
        <v>308</v>
      </c>
      <c r="P59" s="18">
        <v>665</v>
      </c>
      <c r="Q59" s="18" t="s">
        <v>35</v>
      </c>
      <c r="R59" s="18" t="s">
        <v>35</v>
      </c>
      <c r="S59" s="18" t="s">
        <v>35</v>
      </c>
      <c r="T59" s="21" t="s">
        <v>73</v>
      </c>
      <c r="U59" s="18" t="s">
        <v>34</v>
      </c>
      <c r="V59" s="18"/>
    </row>
    <row r="60" s="3" customFormat="1" ht="144" spans="1:22">
      <c r="A60" s="18">
        <v>57</v>
      </c>
      <c r="B60" s="18" t="s">
        <v>56</v>
      </c>
      <c r="C60" s="18" t="s">
        <v>65</v>
      </c>
      <c r="D60" s="18" t="s">
        <v>66</v>
      </c>
      <c r="E60" s="18" t="s">
        <v>327</v>
      </c>
      <c r="F60" s="18" t="s">
        <v>59</v>
      </c>
      <c r="G60" s="18" t="s">
        <v>328</v>
      </c>
      <c r="H60" s="18" t="s">
        <v>329</v>
      </c>
      <c r="I60" s="34">
        <v>990</v>
      </c>
      <c r="J60" s="34" t="s">
        <v>330</v>
      </c>
      <c r="K60" s="18" t="s">
        <v>331</v>
      </c>
      <c r="L60" s="18">
        <v>2026</v>
      </c>
      <c r="M60" s="34">
        <v>990</v>
      </c>
      <c r="N60" s="34"/>
      <c r="O60" s="22" t="s">
        <v>332</v>
      </c>
      <c r="P60" s="18" t="s">
        <v>333</v>
      </c>
      <c r="Q60" s="18" t="s">
        <v>35</v>
      </c>
      <c r="R60" s="18" t="s">
        <v>35</v>
      </c>
      <c r="S60" s="18" t="s">
        <v>35</v>
      </c>
      <c r="T60" s="18" t="s">
        <v>64</v>
      </c>
      <c r="U60" s="18" t="s">
        <v>34</v>
      </c>
      <c r="V60" s="18"/>
    </row>
    <row r="61" s="3" customFormat="1" ht="192" spans="1:22">
      <c r="A61" s="18">
        <v>58</v>
      </c>
      <c r="B61" s="18" t="s">
        <v>56</v>
      </c>
      <c r="C61" s="18" t="s">
        <v>65</v>
      </c>
      <c r="D61" s="18" t="s">
        <v>151</v>
      </c>
      <c r="E61" s="18" t="s">
        <v>334</v>
      </c>
      <c r="F61" s="18" t="s">
        <v>59</v>
      </c>
      <c r="G61" s="18" t="s">
        <v>328</v>
      </c>
      <c r="H61" s="18" t="s">
        <v>335</v>
      </c>
      <c r="I61" s="34">
        <v>910</v>
      </c>
      <c r="J61" s="34" t="s">
        <v>336</v>
      </c>
      <c r="K61" s="18" t="s">
        <v>337</v>
      </c>
      <c r="L61" s="18">
        <v>2026</v>
      </c>
      <c r="M61" s="34"/>
      <c r="N61" s="34">
        <v>910</v>
      </c>
      <c r="O61" s="22" t="s">
        <v>332</v>
      </c>
      <c r="P61" s="18" t="s">
        <v>338</v>
      </c>
      <c r="Q61" s="18" t="s">
        <v>35</v>
      </c>
      <c r="R61" s="18" t="s">
        <v>35</v>
      </c>
      <c r="S61" s="18" t="s">
        <v>35</v>
      </c>
      <c r="T61" s="18" t="s">
        <v>64</v>
      </c>
      <c r="U61" s="18" t="s">
        <v>34</v>
      </c>
      <c r="V61" s="18"/>
    </row>
    <row r="62" s="3" customFormat="1" ht="84" spans="1:22">
      <c r="A62" s="18">
        <v>59</v>
      </c>
      <c r="B62" s="25" t="s">
        <v>56</v>
      </c>
      <c r="C62" s="18" t="s">
        <v>65</v>
      </c>
      <c r="D62" s="18" t="s">
        <v>167</v>
      </c>
      <c r="E62" s="18" t="s">
        <v>339</v>
      </c>
      <c r="F62" s="18" t="s">
        <v>59</v>
      </c>
      <c r="G62" s="18" t="s">
        <v>328</v>
      </c>
      <c r="H62" s="18" t="s">
        <v>340</v>
      </c>
      <c r="I62" s="34">
        <v>150</v>
      </c>
      <c r="J62" s="18" t="s">
        <v>341</v>
      </c>
      <c r="K62" s="18" t="s">
        <v>342</v>
      </c>
      <c r="L62" s="18">
        <v>2026</v>
      </c>
      <c r="M62" s="34">
        <v>150</v>
      </c>
      <c r="N62" s="34"/>
      <c r="O62" s="22" t="s">
        <v>343</v>
      </c>
      <c r="P62" s="18">
        <v>5305</v>
      </c>
      <c r="Q62" s="18" t="s">
        <v>35</v>
      </c>
      <c r="R62" s="18" t="s">
        <v>35</v>
      </c>
      <c r="S62" s="18" t="s">
        <v>35</v>
      </c>
      <c r="T62" s="18" t="s">
        <v>64</v>
      </c>
      <c r="U62" s="18" t="s">
        <v>34</v>
      </c>
      <c r="V62" s="18"/>
    </row>
    <row r="63" s="3" customFormat="1" ht="60" spans="1:22">
      <c r="A63" s="18">
        <v>60</v>
      </c>
      <c r="B63" s="25" t="s">
        <v>56</v>
      </c>
      <c r="C63" s="18" t="s">
        <v>65</v>
      </c>
      <c r="D63" s="18" t="s">
        <v>167</v>
      </c>
      <c r="E63" s="18" t="s">
        <v>344</v>
      </c>
      <c r="F63" s="18" t="s">
        <v>59</v>
      </c>
      <c r="G63" s="18" t="s">
        <v>328</v>
      </c>
      <c r="H63" s="18" t="s">
        <v>345</v>
      </c>
      <c r="I63" s="34">
        <v>161.64</v>
      </c>
      <c r="J63" s="18" t="s">
        <v>346</v>
      </c>
      <c r="K63" s="18" t="s">
        <v>347</v>
      </c>
      <c r="L63" s="35">
        <v>2026</v>
      </c>
      <c r="M63" s="34">
        <v>161.64</v>
      </c>
      <c r="N63" s="34"/>
      <c r="O63" s="22" t="s">
        <v>343</v>
      </c>
      <c r="P63" s="18">
        <v>1613</v>
      </c>
      <c r="Q63" s="18" t="s">
        <v>35</v>
      </c>
      <c r="R63" s="18" t="s">
        <v>35</v>
      </c>
      <c r="S63" s="18" t="s">
        <v>35</v>
      </c>
      <c r="T63" s="18" t="s">
        <v>64</v>
      </c>
      <c r="U63" s="18" t="s">
        <v>34</v>
      </c>
      <c r="V63" s="18"/>
    </row>
    <row r="64" s="3" customFormat="1" ht="84" spans="1:22">
      <c r="A64" s="18">
        <v>61</v>
      </c>
      <c r="B64" s="18" t="s">
        <v>56</v>
      </c>
      <c r="C64" s="18" t="s">
        <v>65</v>
      </c>
      <c r="D64" s="27" t="s">
        <v>167</v>
      </c>
      <c r="E64" s="18" t="s">
        <v>348</v>
      </c>
      <c r="F64" s="18" t="s">
        <v>59</v>
      </c>
      <c r="G64" s="18" t="s">
        <v>328</v>
      </c>
      <c r="H64" s="27" t="s">
        <v>349</v>
      </c>
      <c r="I64" s="34">
        <v>80</v>
      </c>
      <c r="J64" s="18" t="s">
        <v>350</v>
      </c>
      <c r="K64" s="18" t="s">
        <v>351</v>
      </c>
      <c r="L64" s="18">
        <v>2026</v>
      </c>
      <c r="M64" s="34">
        <v>80</v>
      </c>
      <c r="N64" s="34"/>
      <c r="O64" s="22" t="s">
        <v>352</v>
      </c>
      <c r="P64" s="18">
        <v>3765</v>
      </c>
      <c r="Q64" s="18" t="s">
        <v>35</v>
      </c>
      <c r="R64" s="18" t="s">
        <v>35</v>
      </c>
      <c r="S64" s="18" t="s">
        <v>35</v>
      </c>
      <c r="T64" s="18" t="s">
        <v>64</v>
      </c>
      <c r="U64" s="18" t="s">
        <v>34</v>
      </c>
      <c r="V64" s="18"/>
    </row>
    <row r="65" s="6" customFormat="1" ht="84" spans="1:22">
      <c r="A65" s="18">
        <v>62</v>
      </c>
      <c r="B65" s="18" t="s">
        <v>56</v>
      </c>
      <c r="C65" s="27" t="s">
        <v>232</v>
      </c>
      <c r="D65" s="27" t="s">
        <v>353</v>
      </c>
      <c r="E65" s="18" t="s">
        <v>354</v>
      </c>
      <c r="F65" s="18" t="s">
        <v>40</v>
      </c>
      <c r="G65" s="18" t="s">
        <v>328</v>
      </c>
      <c r="H65" s="18" t="s">
        <v>355</v>
      </c>
      <c r="I65" s="34">
        <v>36</v>
      </c>
      <c r="J65" s="25" t="s">
        <v>356</v>
      </c>
      <c r="K65" s="25" t="s">
        <v>357</v>
      </c>
      <c r="L65" s="18">
        <v>2026</v>
      </c>
      <c r="M65" s="34">
        <v>36</v>
      </c>
      <c r="N65" s="34"/>
      <c r="O65" s="22" t="s">
        <v>352</v>
      </c>
      <c r="P65" s="18">
        <v>2505</v>
      </c>
      <c r="Q65" s="18" t="s">
        <v>35</v>
      </c>
      <c r="R65" s="18" t="s">
        <v>35</v>
      </c>
      <c r="S65" s="18" t="s">
        <v>35</v>
      </c>
      <c r="T65" s="18" t="s">
        <v>64</v>
      </c>
      <c r="U65" s="18" t="s">
        <v>34</v>
      </c>
      <c r="V65" s="18"/>
    </row>
    <row r="66" s="3" customFormat="1" ht="84" spans="1:22">
      <c r="A66" s="18">
        <v>63</v>
      </c>
      <c r="B66" s="18" t="s">
        <v>85</v>
      </c>
      <c r="C66" s="25" t="s">
        <v>202</v>
      </c>
      <c r="D66" s="18" t="s">
        <v>203</v>
      </c>
      <c r="E66" s="18" t="s">
        <v>358</v>
      </c>
      <c r="F66" s="18" t="s">
        <v>59</v>
      </c>
      <c r="G66" s="18" t="s">
        <v>328</v>
      </c>
      <c r="H66" s="18" t="s">
        <v>359</v>
      </c>
      <c r="I66" s="34">
        <v>50</v>
      </c>
      <c r="J66" s="25" t="s">
        <v>360</v>
      </c>
      <c r="K66" s="25" t="s">
        <v>361</v>
      </c>
      <c r="L66" s="18">
        <v>2026</v>
      </c>
      <c r="M66" s="34">
        <v>50</v>
      </c>
      <c r="N66" s="34"/>
      <c r="O66" s="22" t="s">
        <v>362</v>
      </c>
      <c r="P66" s="18">
        <v>40</v>
      </c>
      <c r="Q66" s="18" t="s">
        <v>35</v>
      </c>
      <c r="R66" s="18" t="s">
        <v>35</v>
      </c>
      <c r="S66" s="18" t="s">
        <v>35</v>
      </c>
      <c r="T66" s="18" t="s">
        <v>64</v>
      </c>
      <c r="U66" s="18" t="s">
        <v>34</v>
      </c>
      <c r="V66" s="25"/>
    </row>
    <row r="67" s="3" customFormat="1" ht="96" spans="1:22">
      <c r="A67" s="18">
        <v>64</v>
      </c>
      <c r="B67" s="18" t="s">
        <v>85</v>
      </c>
      <c r="C67" s="25" t="s">
        <v>202</v>
      </c>
      <c r="D67" s="25" t="s">
        <v>257</v>
      </c>
      <c r="E67" s="18" t="s">
        <v>363</v>
      </c>
      <c r="F67" s="18" t="s">
        <v>59</v>
      </c>
      <c r="G67" s="18" t="s">
        <v>328</v>
      </c>
      <c r="H67" s="18" t="s">
        <v>364</v>
      </c>
      <c r="I67" s="34">
        <v>75</v>
      </c>
      <c r="J67" s="25" t="s">
        <v>365</v>
      </c>
      <c r="K67" s="25" t="s">
        <v>366</v>
      </c>
      <c r="L67" s="18">
        <v>2026</v>
      </c>
      <c r="M67" s="34">
        <v>75</v>
      </c>
      <c r="N67" s="34"/>
      <c r="O67" s="22" t="s">
        <v>139</v>
      </c>
      <c r="P67" s="18">
        <v>1918</v>
      </c>
      <c r="Q67" s="18" t="s">
        <v>35</v>
      </c>
      <c r="R67" s="18" t="s">
        <v>35</v>
      </c>
      <c r="S67" s="18" t="s">
        <v>35</v>
      </c>
      <c r="T67" s="18" t="s">
        <v>64</v>
      </c>
      <c r="U67" s="18" t="s">
        <v>34</v>
      </c>
      <c r="V67" s="18"/>
    </row>
    <row r="68" s="3" customFormat="1" ht="108" spans="1:22">
      <c r="A68" s="18">
        <v>65</v>
      </c>
      <c r="B68" s="18" t="s">
        <v>85</v>
      </c>
      <c r="C68" s="25" t="s">
        <v>202</v>
      </c>
      <c r="D68" s="18" t="s">
        <v>314</v>
      </c>
      <c r="E68" s="18" t="s">
        <v>367</v>
      </c>
      <c r="F68" s="18" t="s">
        <v>59</v>
      </c>
      <c r="G68" s="18" t="s">
        <v>328</v>
      </c>
      <c r="H68" s="18" t="s">
        <v>368</v>
      </c>
      <c r="I68" s="34">
        <v>100</v>
      </c>
      <c r="J68" s="25" t="s">
        <v>369</v>
      </c>
      <c r="K68" s="25" t="s">
        <v>370</v>
      </c>
      <c r="L68" s="18">
        <v>2026</v>
      </c>
      <c r="M68" s="34"/>
      <c r="N68" s="34">
        <v>100</v>
      </c>
      <c r="O68" s="22" t="s">
        <v>371</v>
      </c>
      <c r="P68" s="18">
        <v>1769</v>
      </c>
      <c r="Q68" s="18" t="s">
        <v>35</v>
      </c>
      <c r="R68" s="18" t="s">
        <v>35</v>
      </c>
      <c r="S68" s="18" t="s">
        <v>35</v>
      </c>
      <c r="T68" s="21" t="s">
        <v>73</v>
      </c>
      <c r="U68" s="18" t="s">
        <v>34</v>
      </c>
      <c r="V68" s="18"/>
    </row>
    <row r="69" s="3" customFormat="1" ht="132" spans="1:22">
      <c r="A69" s="18">
        <v>66</v>
      </c>
      <c r="B69" s="18" t="s">
        <v>56</v>
      </c>
      <c r="C69" s="18" t="s">
        <v>65</v>
      </c>
      <c r="D69" s="18" t="s">
        <v>66</v>
      </c>
      <c r="E69" s="18" t="s">
        <v>372</v>
      </c>
      <c r="F69" s="18" t="s">
        <v>59</v>
      </c>
      <c r="G69" s="18" t="s">
        <v>373</v>
      </c>
      <c r="H69" s="18" t="s">
        <v>374</v>
      </c>
      <c r="I69" s="34">
        <v>720</v>
      </c>
      <c r="J69" s="22" t="s">
        <v>375</v>
      </c>
      <c r="K69" s="22" t="s">
        <v>376</v>
      </c>
      <c r="L69" s="18">
        <v>2026</v>
      </c>
      <c r="M69" s="18">
        <v>720</v>
      </c>
      <c r="N69" s="18"/>
      <c r="O69" s="22" t="s">
        <v>377</v>
      </c>
      <c r="P69" s="18">
        <v>360</v>
      </c>
      <c r="Q69" s="18" t="s">
        <v>35</v>
      </c>
      <c r="R69" s="18" t="s">
        <v>35</v>
      </c>
      <c r="S69" s="18" t="s">
        <v>35</v>
      </c>
      <c r="T69" s="18" t="s">
        <v>64</v>
      </c>
      <c r="U69" s="18" t="s">
        <v>34</v>
      </c>
      <c r="V69" s="18"/>
    </row>
    <row r="70" s="3" customFormat="1" ht="132" spans="1:22">
      <c r="A70" s="18">
        <v>67</v>
      </c>
      <c r="B70" s="18" t="s">
        <v>56</v>
      </c>
      <c r="C70" s="18" t="s">
        <v>65</v>
      </c>
      <c r="D70" s="18" t="s">
        <v>167</v>
      </c>
      <c r="E70" s="22" t="s">
        <v>378</v>
      </c>
      <c r="F70" s="18" t="s">
        <v>59</v>
      </c>
      <c r="G70" s="18" t="s">
        <v>373</v>
      </c>
      <c r="H70" s="56" t="s">
        <v>379</v>
      </c>
      <c r="I70" s="34">
        <v>250</v>
      </c>
      <c r="J70" s="36" t="s">
        <v>380</v>
      </c>
      <c r="K70" s="25" t="s">
        <v>381</v>
      </c>
      <c r="L70" s="18">
        <v>2026</v>
      </c>
      <c r="M70" s="18">
        <v>250</v>
      </c>
      <c r="N70" s="18"/>
      <c r="O70" s="22" t="s">
        <v>382</v>
      </c>
      <c r="P70" s="61">
        <v>13945</v>
      </c>
      <c r="Q70" s="18" t="s">
        <v>35</v>
      </c>
      <c r="R70" s="18" t="s">
        <v>35</v>
      </c>
      <c r="S70" s="18" t="s">
        <v>35</v>
      </c>
      <c r="T70" s="18" t="s">
        <v>64</v>
      </c>
      <c r="U70" s="18" t="s">
        <v>34</v>
      </c>
      <c r="V70" s="18"/>
    </row>
    <row r="71" s="3" customFormat="1" ht="144" spans="1:22">
      <c r="A71" s="18">
        <v>68</v>
      </c>
      <c r="B71" s="18" t="s">
        <v>56</v>
      </c>
      <c r="C71" s="25" t="s">
        <v>232</v>
      </c>
      <c r="D71" s="18" t="s">
        <v>233</v>
      </c>
      <c r="E71" s="18" t="s">
        <v>383</v>
      </c>
      <c r="F71" s="18" t="s">
        <v>59</v>
      </c>
      <c r="G71" s="18" t="s">
        <v>373</v>
      </c>
      <c r="H71" s="18" t="s">
        <v>384</v>
      </c>
      <c r="I71" s="34">
        <v>763</v>
      </c>
      <c r="J71" s="22" t="s">
        <v>385</v>
      </c>
      <c r="K71" s="22" t="s">
        <v>386</v>
      </c>
      <c r="L71" s="18">
        <v>2026</v>
      </c>
      <c r="M71" s="18">
        <v>763</v>
      </c>
      <c r="N71" s="18"/>
      <c r="O71" s="22" t="s">
        <v>387</v>
      </c>
      <c r="P71" s="18">
        <v>632</v>
      </c>
      <c r="Q71" s="18" t="s">
        <v>35</v>
      </c>
      <c r="R71" s="18" t="s">
        <v>35</v>
      </c>
      <c r="S71" s="18" t="s">
        <v>35</v>
      </c>
      <c r="T71" s="18" t="s">
        <v>64</v>
      </c>
      <c r="U71" s="18" t="s">
        <v>34</v>
      </c>
      <c r="V71" s="25"/>
    </row>
    <row r="72" s="1" customFormat="1" ht="268" customHeight="1" spans="1:22">
      <c r="A72" s="18">
        <v>69</v>
      </c>
      <c r="B72" s="18" t="s">
        <v>85</v>
      </c>
      <c r="C72" s="25" t="s">
        <v>141</v>
      </c>
      <c r="D72" s="18" t="s">
        <v>142</v>
      </c>
      <c r="E72" s="18" t="s">
        <v>388</v>
      </c>
      <c r="F72" s="18" t="s">
        <v>59</v>
      </c>
      <c r="G72" s="18" t="s">
        <v>373</v>
      </c>
      <c r="H72" s="57" t="s">
        <v>389</v>
      </c>
      <c r="I72" s="18">
        <v>247.88</v>
      </c>
      <c r="J72" s="22" t="s">
        <v>390</v>
      </c>
      <c r="K72" s="22" t="s">
        <v>391</v>
      </c>
      <c r="L72" s="18">
        <v>2026</v>
      </c>
      <c r="M72" s="18">
        <v>247.88</v>
      </c>
      <c r="N72" s="18"/>
      <c r="O72" s="22"/>
      <c r="P72" s="18">
        <v>670</v>
      </c>
      <c r="Q72" s="18" t="s">
        <v>35</v>
      </c>
      <c r="R72" s="18" t="s">
        <v>35</v>
      </c>
      <c r="S72" s="18" t="s">
        <v>35</v>
      </c>
      <c r="T72" s="18" t="s">
        <v>64</v>
      </c>
      <c r="U72" s="18" t="s">
        <v>34</v>
      </c>
      <c r="V72" s="25"/>
    </row>
    <row r="73" s="3" customFormat="1" ht="180" spans="1:22">
      <c r="A73" s="18">
        <v>70</v>
      </c>
      <c r="B73" s="18" t="s">
        <v>85</v>
      </c>
      <c r="C73" s="25" t="s">
        <v>141</v>
      </c>
      <c r="D73" s="18" t="s">
        <v>142</v>
      </c>
      <c r="E73" s="25" t="s">
        <v>392</v>
      </c>
      <c r="F73" s="18" t="s">
        <v>59</v>
      </c>
      <c r="G73" s="18" t="s">
        <v>373</v>
      </c>
      <c r="H73" s="18" t="s">
        <v>393</v>
      </c>
      <c r="I73" s="34">
        <v>92.66</v>
      </c>
      <c r="J73" s="22" t="s">
        <v>394</v>
      </c>
      <c r="K73" s="62" t="s">
        <v>395</v>
      </c>
      <c r="L73" s="35">
        <v>2026</v>
      </c>
      <c r="M73" s="34">
        <v>92.66</v>
      </c>
      <c r="N73" s="18"/>
      <c r="O73" s="22"/>
      <c r="P73" s="18">
        <v>1060</v>
      </c>
      <c r="Q73" s="18" t="s">
        <v>35</v>
      </c>
      <c r="R73" s="18" t="s">
        <v>35</v>
      </c>
      <c r="S73" s="18" t="s">
        <v>35</v>
      </c>
      <c r="T73" s="18" t="s">
        <v>64</v>
      </c>
      <c r="U73" s="18" t="s">
        <v>34</v>
      </c>
      <c r="V73" s="25"/>
    </row>
    <row r="74" s="3" customFormat="1" ht="168" spans="1:22">
      <c r="A74" s="18">
        <v>71</v>
      </c>
      <c r="B74" s="18" t="s">
        <v>85</v>
      </c>
      <c r="C74" s="25" t="s">
        <v>141</v>
      </c>
      <c r="D74" s="18" t="s">
        <v>142</v>
      </c>
      <c r="E74" s="25" t="s">
        <v>396</v>
      </c>
      <c r="F74" s="18" t="s">
        <v>59</v>
      </c>
      <c r="G74" s="18" t="s">
        <v>373</v>
      </c>
      <c r="H74" s="18" t="s">
        <v>397</v>
      </c>
      <c r="I74" s="34">
        <v>90.76</v>
      </c>
      <c r="J74" s="22" t="s">
        <v>398</v>
      </c>
      <c r="K74" s="62" t="s">
        <v>399</v>
      </c>
      <c r="L74" s="35">
        <v>2026</v>
      </c>
      <c r="M74" s="34">
        <v>90.76</v>
      </c>
      <c r="N74" s="18"/>
      <c r="O74" s="22"/>
      <c r="P74" s="18">
        <v>258</v>
      </c>
      <c r="Q74" s="18" t="s">
        <v>35</v>
      </c>
      <c r="R74" s="18" t="s">
        <v>35</v>
      </c>
      <c r="S74" s="18" t="s">
        <v>35</v>
      </c>
      <c r="T74" s="18" t="s">
        <v>64</v>
      </c>
      <c r="U74" s="18" t="s">
        <v>34</v>
      </c>
      <c r="V74" s="25"/>
    </row>
    <row r="75" s="3" customFormat="1" ht="240" spans="1:22">
      <c r="A75" s="18">
        <v>72</v>
      </c>
      <c r="B75" s="25" t="s">
        <v>85</v>
      </c>
      <c r="C75" s="25" t="s">
        <v>400</v>
      </c>
      <c r="D75" s="25" t="s">
        <v>314</v>
      </c>
      <c r="E75" s="25" t="s">
        <v>401</v>
      </c>
      <c r="F75" s="25" t="s">
        <v>59</v>
      </c>
      <c r="G75" s="18" t="s">
        <v>373</v>
      </c>
      <c r="H75" s="25" t="s">
        <v>402</v>
      </c>
      <c r="I75" s="63">
        <v>57.37</v>
      </c>
      <c r="J75" s="25" t="s">
        <v>403</v>
      </c>
      <c r="K75" s="25" t="s">
        <v>404</v>
      </c>
      <c r="L75" s="35">
        <v>2026</v>
      </c>
      <c r="M75" s="18">
        <v>57.37</v>
      </c>
      <c r="N75" s="25"/>
      <c r="O75" s="22"/>
      <c r="P75" s="18">
        <v>196</v>
      </c>
      <c r="Q75" s="25" t="s">
        <v>35</v>
      </c>
      <c r="R75" s="18" t="s">
        <v>35</v>
      </c>
      <c r="S75" s="18" t="s">
        <v>35</v>
      </c>
      <c r="T75" s="18" t="s">
        <v>64</v>
      </c>
      <c r="U75" s="18" t="s">
        <v>34</v>
      </c>
      <c r="V75" s="25"/>
    </row>
    <row r="76" s="3" customFormat="1" ht="96" spans="1:22">
      <c r="A76" s="18">
        <v>73</v>
      </c>
      <c r="B76" s="18" t="s">
        <v>85</v>
      </c>
      <c r="C76" s="18" t="s">
        <v>202</v>
      </c>
      <c r="D76" s="18" t="s">
        <v>142</v>
      </c>
      <c r="E76" s="58" t="s">
        <v>405</v>
      </c>
      <c r="F76" s="18" t="s">
        <v>40</v>
      </c>
      <c r="G76" s="18" t="s">
        <v>406</v>
      </c>
      <c r="H76" s="18" t="s">
        <v>407</v>
      </c>
      <c r="I76" s="64">
        <v>316.3</v>
      </c>
      <c r="J76" s="18" t="s">
        <v>408</v>
      </c>
      <c r="K76" s="18" t="s">
        <v>409</v>
      </c>
      <c r="L76" s="18">
        <v>2026</v>
      </c>
      <c r="M76" s="65">
        <v>316.3</v>
      </c>
      <c r="N76" s="18"/>
      <c r="O76" s="45" t="s">
        <v>410</v>
      </c>
      <c r="P76" s="65">
        <v>1704</v>
      </c>
      <c r="Q76" s="65" t="s">
        <v>35</v>
      </c>
      <c r="R76" s="18" t="s">
        <v>35</v>
      </c>
      <c r="S76" s="18" t="s">
        <v>35</v>
      </c>
      <c r="T76" s="18" t="s">
        <v>64</v>
      </c>
      <c r="U76" s="18" t="s">
        <v>34</v>
      </c>
      <c r="V76" s="18"/>
    </row>
    <row r="77" s="3" customFormat="1" ht="188" customHeight="1" spans="1:22">
      <c r="A77" s="18">
        <v>74</v>
      </c>
      <c r="B77" s="18" t="s">
        <v>56</v>
      </c>
      <c r="C77" s="18" t="s">
        <v>65</v>
      </c>
      <c r="D77" s="18" t="s">
        <v>195</v>
      </c>
      <c r="E77" s="18" t="s">
        <v>411</v>
      </c>
      <c r="F77" s="18" t="s">
        <v>40</v>
      </c>
      <c r="G77" s="18" t="s">
        <v>406</v>
      </c>
      <c r="H77" s="18" t="s">
        <v>412</v>
      </c>
      <c r="I77" s="34">
        <v>33.7</v>
      </c>
      <c r="J77" s="18" t="s">
        <v>413</v>
      </c>
      <c r="K77" s="25" t="s">
        <v>414</v>
      </c>
      <c r="L77" s="18">
        <v>2026</v>
      </c>
      <c r="M77" s="34">
        <v>33.7</v>
      </c>
      <c r="N77" s="18"/>
      <c r="O77" s="22" t="s">
        <v>415</v>
      </c>
      <c r="P77" s="18">
        <v>1987</v>
      </c>
      <c r="Q77" s="18" t="s">
        <v>35</v>
      </c>
      <c r="R77" s="18" t="s">
        <v>35</v>
      </c>
      <c r="S77" s="18" t="s">
        <v>35</v>
      </c>
      <c r="T77" s="18" t="s">
        <v>64</v>
      </c>
      <c r="U77" s="18" t="s">
        <v>34</v>
      </c>
      <c r="V77" s="18"/>
    </row>
    <row r="78" s="3" customFormat="1" ht="96" spans="1:22">
      <c r="A78" s="18">
        <v>75</v>
      </c>
      <c r="B78" s="18" t="s">
        <v>56</v>
      </c>
      <c r="C78" s="18" t="s">
        <v>232</v>
      </c>
      <c r="D78" s="57" t="s">
        <v>233</v>
      </c>
      <c r="E78" s="18" t="s">
        <v>416</v>
      </c>
      <c r="F78" s="18" t="s">
        <v>59</v>
      </c>
      <c r="G78" s="18" t="s">
        <v>406</v>
      </c>
      <c r="H78" s="18" t="s">
        <v>417</v>
      </c>
      <c r="I78" s="64">
        <v>243.6</v>
      </c>
      <c r="J78" s="18" t="s">
        <v>418</v>
      </c>
      <c r="K78" s="18" t="s">
        <v>419</v>
      </c>
      <c r="L78" s="18">
        <v>2026</v>
      </c>
      <c r="M78" s="65">
        <v>243.6</v>
      </c>
      <c r="N78" s="18"/>
      <c r="O78" s="22" t="s">
        <v>415</v>
      </c>
      <c r="P78" s="65">
        <v>1704</v>
      </c>
      <c r="Q78" s="18" t="s">
        <v>35</v>
      </c>
      <c r="R78" s="18" t="s">
        <v>35</v>
      </c>
      <c r="S78" s="18" t="s">
        <v>35</v>
      </c>
      <c r="T78" s="18" t="s">
        <v>64</v>
      </c>
      <c r="U78" s="18" t="s">
        <v>34</v>
      </c>
      <c r="V78" s="18"/>
    </row>
    <row r="79" s="3" customFormat="1" ht="84" spans="1:22">
      <c r="A79" s="18">
        <v>76</v>
      </c>
      <c r="B79" s="18" t="s">
        <v>85</v>
      </c>
      <c r="C79" s="18" t="s">
        <v>202</v>
      </c>
      <c r="D79" s="18" t="s">
        <v>309</v>
      </c>
      <c r="E79" s="18" t="s">
        <v>420</v>
      </c>
      <c r="F79" s="18" t="s">
        <v>40</v>
      </c>
      <c r="G79" s="18" t="s">
        <v>406</v>
      </c>
      <c r="H79" s="18" t="s">
        <v>421</v>
      </c>
      <c r="I79" s="34">
        <v>152</v>
      </c>
      <c r="J79" s="18" t="s">
        <v>422</v>
      </c>
      <c r="K79" s="18" t="s">
        <v>423</v>
      </c>
      <c r="L79" s="18">
        <v>2026</v>
      </c>
      <c r="M79" s="18">
        <v>152</v>
      </c>
      <c r="N79" s="18"/>
      <c r="O79" s="22" t="s">
        <v>424</v>
      </c>
      <c r="P79" s="18">
        <v>239</v>
      </c>
      <c r="Q79" s="18" t="s">
        <v>35</v>
      </c>
      <c r="R79" s="18" t="s">
        <v>35</v>
      </c>
      <c r="S79" s="18" t="s">
        <v>35</v>
      </c>
      <c r="T79" s="18" t="s">
        <v>64</v>
      </c>
      <c r="U79" s="18" t="s">
        <v>34</v>
      </c>
      <c r="V79" s="25"/>
    </row>
    <row r="80" s="3" customFormat="1" ht="84" spans="1:22">
      <c r="A80" s="18">
        <v>77</v>
      </c>
      <c r="B80" s="18" t="s">
        <v>85</v>
      </c>
      <c r="C80" s="18" t="s">
        <v>257</v>
      </c>
      <c r="D80" s="18" t="s">
        <v>425</v>
      </c>
      <c r="E80" s="18" t="s">
        <v>426</v>
      </c>
      <c r="F80" s="18" t="s">
        <v>40</v>
      </c>
      <c r="G80" s="18" t="s">
        <v>406</v>
      </c>
      <c r="H80" s="18" t="s">
        <v>427</v>
      </c>
      <c r="I80" s="34">
        <v>58</v>
      </c>
      <c r="J80" s="18" t="s">
        <v>428</v>
      </c>
      <c r="K80" s="18" t="s">
        <v>429</v>
      </c>
      <c r="L80" s="18">
        <v>2026</v>
      </c>
      <c r="M80" s="34">
        <v>58</v>
      </c>
      <c r="N80" s="18"/>
      <c r="O80" s="22" t="s">
        <v>430</v>
      </c>
      <c r="P80" s="18">
        <v>286</v>
      </c>
      <c r="Q80" s="18" t="s">
        <v>35</v>
      </c>
      <c r="R80" s="18" t="s">
        <v>35</v>
      </c>
      <c r="S80" s="18" t="s">
        <v>35</v>
      </c>
      <c r="T80" s="18" t="s">
        <v>64</v>
      </c>
      <c r="U80" s="18" t="s">
        <v>34</v>
      </c>
      <c r="V80" s="25"/>
    </row>
    <row r="81" s="3" customFormat="1" ht="48" spans="1:22">
      <c r="A81" s="18">
        <v>78</v>
      </c>
      <c r="B81" s="18" t="s">
        <v>85</v>
      </c>
      <c r="C81" s="18" t="s">
        <v>431</v>
      </c>
      <c r="D81" s="18" t="s">
        <v>432</v>
      </c>
      <c r="E81" s="27" t="s">
        <v>433</v>
      </c>
      <c r="F81" s="18" t="s">
        <v>434</v>
      </c>
      <c r="G81" s="18" t="s">
        <v>406</v>
      </c>
      <c r="H81" s="18" t="s">
        <v>435</v>
      </c>
      <c r="I81" s="34">
        <v>60</v>
      </c>
      <c r="J81" s="18" t="s">
        <v>436</v>
      </c>
      <c r="K81" s="18" t="s">
        <v>437</v>
      </c>
      <c r="L81" s="18">
        <v>2026</v>
      </c>
      <c r="M81" s="34">
        <v>60</v>
      </c>
      <c r="N81" s="34"/>
      <c r="O81" s="22" t="s">
        <v>410</v>
      </c>
      <c r="P81" s="18">
        <v>147</v>
      </c>
      <c r="Q81" s="18" t="s">
        <v>35</v>
      </c>
      <c r="R81" s="18" t="s">
        <v>35</v>
      </c>
      <c r="S81" s="18" t="s">
        <v>35</v>
      </c>
      <c r="T81" s="18" t="s">
        <v>64</v>
      </c>
      <c r="U81" s="18" t="s">
        <v>34</v>
      </c>
      <c r="V81" s="18"/>
    </row>
    <row r="82" s="3" customFormat="1" ht="72" spans="1:22">
      <c r="A82" s="18">
        <v>79</v>
      </c>
      <c r="B82" s="18" t="s">
        <v>56</v>
      </c>
      <c r="C82" s="18" t="s">
        <v>65</v>
      </c>
      <c r="D82" s="18" t="s">
        <v>66</v>
      </c>
      <c r="E82" s="18" t="s">
        <v>438</v>
      </c>
      <c r="F82" s="18" t="s">
        <v>59</v>
      </c>
      <c r="G82" s="18" t="s">
        <v>439</v>
      </c>
      <c r="H82" s="18" t="s">
        <v>440</v>
      </c>
      <c r="I82" s="34">
        <v>100</v>
      </c>
      <c r="J82" s="22" t="s">
        <v>441</v>
      </c>
      <c r="K82" s="18" t="s">
        <v>442</v>
      </c>
      <c r="L82" s="18">
        <v>2026</v>
      </c>
      <c r="M82" s="34">
        <v>100</v>
      </c>
      <c r="N82" s="18"/>
      <c r="O82" s="22" t="s">
        <v>227</v>
      </c>
      <c r="P82" s="18">
        <v>1796</v>
      </c>
      <c r="Q82" s="18" t="s">
        <v>35</v>
      </c>
      <c r="R82" s="18" t="s">
        <v>35</v>
      </c>
      <c r="S82" s="18" t="s">
        <v>34</v>
      </c>
      <c r="T82" s="18" t="s">
        <v>64</v>
      </c>
      <c r="U82" s="18" t="s">
        <v>34</v>
      </c>
      <c r="V82" s="18"/>
    </row>
    <row r="83" s="3" customFormat="1" ht="108" spans="1:22">
      <c r="A83" s="18">
        <v>80</v>
      </c>
      <c r="B83" s="18" t="s">
        <v>56</v>
      </c>
      <c r="C83" s="18" t="s">
        <v>65</v>
      </c>
      <c r="D83" s="18" t="s">
        <v>167</v>
      </c>
      <c r="E83" s="18" t="s">
        <v>443</v>
      </c>
      <c r="F83" s="18" t="s">
        <v>59</v>
      </c>
      <c r="G83" s="18" t="s">
        <v>439</v>
      </c>
      <c r="H83" s="18" t="s">
        <v>444</v>
      </c>
      <c r="I83" s="34">
        <v>249.39</v>
      </c>
      <c r="J83" s="22" t="s">
        <v>445</v>
      </c>
      <c r="K83" s="18" t="s">
        <v>446</v>
      </c>
      <c r="L83" s="35">
        <v>2026</v>
      </c>
      <c r="M83" s="34">
        <v>249.39</v>
      </c>
      <c r="N83" s="18"/>
      <c r="O83" s="22" t="s">
        <v>447</v>
      </c>
      <c r="P83" s="18">
        <v>3846</v>
      </c>
      <c r="Q83" s="18" t="s">
        <v>35</v>
      </c>
      <c r="R83" s="18" t="s">
        <v>35</v>
      </c>
      <c r="S83" s="18" t="s">
        <v>35</v>
      </c>
      <c r="T83" s="18" t="s">
        <v>64</v>
      </c>
      <c r="U83" s="18" t="s">
        <v>34</v>
      </c>
      <c r="V83" s="18"/>
    </row>
    <row r="84" s="3" customFormat="1" ht="84" spans="1:22">
      <c r="A84" s="18">
        <v>81</v>
      </c>
      <c r="B84" s="18" t="s">
        <v>56</v>
      </c>
      <c r="C84" s="18" t="s">
        <v>448</v>
      </c>
      <c r="D84" s="18" t="s">
        <v>233</v>
      </c>
      <c r="E84" s="18" t="s">
        <v>449</v>
      </c>
      <c r="F84" s="18" t="s">
        <v>59</v>
      </c>
      <c r="G84" s="18" t="s">
        <v>439</v>
      </c>
      <c r="H84" s="18" t="s">
        <v>450</v>
      </c>
      <c r="I84" s="34">
        <v>56.08</v>
      </c>
      <c r="J84" s="22" t="s">
        <v>451</v>
      </c>
      <c r="K84" s="18" t="s">
        <v>452</v>
      </c>
      <c r="L84" s="35">
        <v>2026</v>
      </c>
      <c r="M84" s="34">
        <v>56.08</v>
      </c>
      <c r="N84" s="18"/>
      <c r="O84" s="22" t="s">
        <v>296</v>
      </c>
      <c r="P84" s="18">
        <v>2263</v>
      </c>
      <c r="Q84" s="18" t="s">
        <v>35</v>
      </c>
      <c r="R84" s="18" t="s">
        <v>35</v>
      </c>
      <c r="S84" s="18" t="s">
        <v>35</v>
      </c>
      <c r="T84" s="18" t="s">
        <v>64</v>
      </c>
      <c r="U84" s="18" t="s">
        <v>34</v>
      </c>
      <c r="V84" s="18"/>
    </row>
    <row r="85" s="3" customFormat="1" ht="84" spans="1:22">
      <c r="A85" s="18">
        <v>82</v>
      </c>
      <c r="B85" s="18" t="s">
        <v>85</v>
      </c>
      <c r="C85" s="18" t="s">
        <v>202</v>
      </c>
      <c r="D85" s="18" t="s">
        <v>213</v>
      </c>
      <c r="E85" s="18" t="s">
        <v>453</v>
      </c>
      <c r="F85" s="18" t="s">
        <v>59</v>
      </c>
      <c r="G85" s="18" t="s">
        <v>439</v>
      </c>
      <c r="H85" s="18" t="s">
        <v>440</v>
      </c>
      <c r="I85" s="34">
        <v>50</v>
      </c>
      <c r="J85" s="22" t="s">
        <v>454</v>
      </c>
      <c r="K85" s="25" t="s">
        <v>455</v>
      </c>
      <c r="L85" s="18">
        <v>2026</v>
      </c>
      <c r="M85" s="34">
        <v>50</v>
      </c>
      <c r="N85" s="18"/>
      <c r="O85" s="22" t="s">
        <v>456</v>
      </c>
      <c r="P85" s="18">
        <v>593</v>
      </c>
      <c r="Q85" s="18" t="s">
        <v>35</v>
      </c>
      <c r="R85" s="18" t="s">
        <v>35</v>
      </c>
      <c r="S85" s="18" t="s">
        <v>35</v>
      </c>
      <c r="T85" s="18" t="s">
        <v>64</v>
      </c>
      <c r="U85" s="18" t="s">
        <v>34</v>
      </c>
      <c r="V85" s="25"/>
    </row>
    <row r="86" s="3" customFormat="1" ht="96" spans="1:22">
      <c r="A86" s="18">
        <v>83</v>
      </c>
      <c r="B86" s="18" t="s">
        <v>85</v>
      </c>
      <c r="C86" s="25" t="s">
        <v>141</v>
      </c>
      <c r="D86" s="25" t="s">
        <v>142</v>
      </c>
      <c r="E86" s="18" t="s">
        <v>457</v>
      </c>
      <c r="F86" s="18" t="s">
        <v>59</v>
      </c>
      <c r="G86" s="18" t="s">
        <v>439</v>
      </c>
      <c r="H86" s="18" t="s">
        <v>444</v>
      </c>
      <c r="I86" s="34">
        <v>10</v>
      </c>
      <c r="J86" s="22" t="s">
        <v>458</v>
      </c>
      <c r="K86" s="25" t="s">
        <v>459</v>
      </c>
      <c r="L86" s="18">
        <v>2026</v>
      </c>
      <c r="M86" s="34"/>
      <c r="N86" s="18">
        <v>10</v>
      </c>
      <c r="O86" s="22" t="s">
        <v>460</v>
      </c>
      <c r="P86" s="18">
        <v>1011</v>
      </c>
      <c r="Q86" s="18" t="s">
        <v>35</v>
      </c>
      <c r="R86" s="18" t="s">
        <v>35</v>
      </c>
      <c r="S86" s="18" t="s">
        <v>35</v>
      </c>
      <c r="T86" s="18" t="s">
        <v>64</v>
      </c>
      <c r="U86" s="18" t="s">
        <v>34</v>
      </c>
      <c r="V86" s="25"/>
    </row>
    <row r="87" s="3" customFormat="1" ht="144" spans="1:22">
      <c r="A87" s="18">
        <v>84</v>
      </c>
      <c r="B87" s="18" t="s">
        <v>85</v>
      </c>
      <c r="C87" s="25" t="s">
        <v>141</v>
      </c>
      <c r="D87" s="25" t="s">
        <v>142</v>
      </c>
      <c r="E87" s="18" t="s">
        <v>461</v>
      </c>
      <c r="F87" s="18" t="s">
        <v>59</v>
      </c>
      <c r="G87" s="18" t="s">
        <v>439</v>
      </c>
      <c r="H87" s="18" t="s">
        <v>462</v>
      </c>
      <c r="I87" s="34">
        <v>80.85</v>
      </c>
      <c r="J87" s="22" t="s">
        <v>463</v>
      </c>
      <c r="K87" s="25" t="s">
        <v>464</v>
      </c>
      <c r="L87" s="35">
        <v>2026</v>
      </c>
      <c r="M87" s="34">
        <v>80.85</v>
      </c>
      <c r="N87" s="18"/>
      <c r="O87" s="22" t="s">
        <v>465</v>
      </c>
      <c r="P87" s="18">
        <v>153</v>
      </c>
      <c r="Q87" s="18" t="s">
        <v>35</v>
      </c>
      <c r="R87" s="18" t="s">
        <v>35</v>
      </c>
      <c r="S87" s="18" t="s">
        <v>35</v>
      </c>
      <c r="T87" s="18" t="s">
        <v>64</v>
      </c>
      <c r="U87" s="18" t="s">
        <v>34</v>
      </c>
      <c r="V87" s="25"/>
    </row>
    <row r="88" s="3" customFormat="1" ht="132" spans="1:22">
      <c r="A88" s="18">
        <v>85</v>
      </c>
      <c r="B88" s="18" t="s">
        <v>85</v>
      </c>
      <c r="C88" s="25" t="s">
        <v>400</v>
      </c>
      <c r="D88" s="18" t="s">
        <v>466</v>
      </c>
      <c r="E88" s="18" t="s">
        <v>467</v>
      </c>
      <c r="F88" s="18" t="s">
        <v>59</v>
      </c>
      <c r="G88" s="18" t="s">
        <v>439</v>
      </c>
      <c r="H88" s="18" t="s">
        <v>450</v>
      </c>
      <c r="I88" s="34">
        <v>40.26</v>
      </c>
      <c r="J88" s="22" t="s">
        <v>468</v>
      </c>
      <c r="K88" s="22" t="s">
        <v>469</v>
      </c>
      <c r="L88" s="35">
        <v>2026</v>
      </c>
      <c r="M88" s="34">
        <v>40.26</v>
      </c>
      <c r="N88" s="34"/>
      <c r="O88" s="22" t="s">
        <v>470</v>
      </c>
      <c r="P88" s="18">
        <v>656</v>
      </c>
      <c r="Q88" s="18" t="s">
        <v>35</v>
      </c>
      <c r="R88" s="18" t="s">
        <v>35</v>
      </c>
      <c r="S88" s="18" t="s">
        <v>35</v>
      </c>
      <c r="T88" s="18" t="s">
        <v>64</v>
      </c>
      <c r="U88" s="18" t="s">
        <v>34</v>
      </c>
      <c r="V88" s="25"/>
    </row>
    <row r="89" s="3" customFormat="1" ht="120" spans="1:22">
      <c r="A89" s="18">
        <v>86</v>
      </c>
      <c r="B89" s="18" t="s">
        <v>56</v>
      </c>
      <c r="C89" s="18" t="s">
        <v>65</v>
      </c>
      <c r="D89" s="18" t="s">
        <v>66</v>
      </c>
      <c r="E89" s="18" t="s">
        <v>471</v>
      </c>
      <c r="F89" s="18" t="s">
        <v>40</v>
      </c>
      <c r="G89" s="18" t="s">
        <v>472</v>
      </c>
      <c r="H89" s="18" t="s">
        <v>473</v>
      </c>
      <c r="I89" s="34">
        <v>408</v>
      </c>
      <c r="J89" s="18" t="s">
        <v>474</v>
      </c>
      <c r="K89" s="18" t="s">
        <v>475</v>
      </c>
      <c r="L89" s="18">
        <v>2026</v>
      </c>
      <c r="M89" s="34">
        <v>408</v>
      </c>
      <c r="N89" s="18"/>
      <c r="O89" s="22" t="s">
        <v>415</v>
      </c>
      <c r="P89" s="18">
        <v>3884</v>
      </c>
      <c r="Q89" s="18" t="s">
        <v>35</v>
      </c>
      <c r="R89" s="18" t="s">
        <v>35</v>
      </c>
      <c r="S89" s="18" t="s">
        <v>34</v>
      </c>
      <c r="T89" s="18" t="s">
        <v>133</v>
      </c>
      <c r="U89" s="18" t="s">
        <v>34</v>
      </c>
      <c r="V89" s="18"/>
    </row>
    <row r="90" s="5" customFormat="1" ht="372" spans="1:22">
      <c r="A90" s="18">
        <v>87</v>
      </c>
      <c r="B90" s="18" t="s">
        <v>56</v>
      </c>
      <c r="C90" s="18" t="s">
        <v>65</v>
      </c>
      <c r="D90" s="18" t="s">
        <v>66</v>
      </c>
      <c r="E90" s="18" t="s">
        <v>476</v>
      </c>
      <c r="F90" s="18" t="s">
        <v>40</v>
      </c>
      <c r="G90" s="18" t="s">
        <v>472</v>
      </c>
      <c r="H90" s="18" t="s">
        <v>473</v>
      </c>
      <c r="I90" s="34">
        <v>850</v>
      </c>
      <c r="J90" s="18" t="s">
        <v>477</v>
      </c>
      <c r="K90" s="27" t="s">
        <v>478</v>
      </c>
      <c r="L90" s="18">
        <v>2026</v>
      </c>
      <c r="M90" s="34">
        <v>850</v>
      </c>
      <c r="N90" s="34"/>
      <c r="O90" s="22" t="s">
        <v>479</v>
      </c>
      <c r="P90" s="18">
        <v>3884</v>
      </c>
      <c r="Q90" s="18" t="s">
        <v>35</v>
      </c>
      <c r="R90" s="18" t="s">
        <v>35</v>
      </c>
      <c r="S90" s="18" t="s">
        <v>34</v>
      </c>
      <c r="T90" s="18" t="s">
        <v>133</v>
      </c>
      <c r="U90" s="18" t="s">
        <v>34</v>
      </c>
      <c r="V90" s="25"/>
    </row>
    <row r="91" s="3" customFormat="1" ht="120" spans="1:22">
      <c r="A91" s="18">
        <v>88</v>
      </c>
      <c r="B91" s="18" t="s">
        <v>56</v>
      </c>
      <c r="C91" s="18" t="s">
        <v>232</v>
      </c>
      <c r="D91" s="18" t="s">
        <v>233</v>
      </c>
      <c r="E91" s="18" t="s">
        <v>480</v>
      </c>
      <c r="F91" s="18" t="s">
        <v>40</v>
      </c>
      <c r="G91" s="18" t="s">
        <v>472</v>
      </c>
      <c r="H91" s="18" t="s">
        <v>481</v>
      </c>
      <c r="I91" s="34">
        <v>655</v>
      </c>
      <c r="J91" s="18" t="s">
        <v>482</v>
      </c>
      <c r="K91" s="18" t="s">
        <v>483</v>
      </c>
      <c r="L91" s="18">
        <v>2026</v>
      </c>
      <c r="M91" s="34">
        <v>655</v>
      </c>
      <c r="N91" s="18"/>
      <c r="O91" s="22" t="s">
        <v>415</v>
      </c>
      <c r="P91" s="18">
        <v>425</v>
      </c>
      <c r="Q91" s="18" t="s">
        <v>35</v>
      </c>
      <c r="R91" s="18" t="s">
        <v>35</v>
      </c>
      <c r="S91" s="18" t="s">
        <v>34</v>
      </c>
      <c r="T91" s="18" t="s">
        <v>133</v>
      </c>
      <c r="U91" s="18" t="s">
        <v>34</v>
      </c>
      <c r="V91" s="18"/>
    </row>
    <row r="92" s="3" customFormat="1" ht="84" spans="1:22">
      <c r="A92" s="18">
        <v>89</v>
      </c>
      <c r="B92" s="18" t="s">
        <v>85</v>
      </c>
      <c r="C92" s="25" t="s">
        <v>202</v>
      </c>
      <c r="D92" s="18" t="s">
        <v>203</v>
      </c>
      <c r="E92" s="18" t="s">
        <v>484</v>
      </c>
      <c r="F92" s="18" t="s">
        <v>40</v>
      </c>
      <c r="G92" s="18" t="s">
        <v>472</v>
      </c>
      <c r="H92" s="18" t="s">
        <v>485</v>
      </c>
      <c r="I92" s="34">
        <v>71.2</v>
      </c>
      <c r="J92" s="25" t="s">
        <v>486</v>
      </c>
      <c r="K92" s="25" t="s">
        <v>487</v>
      </c>
      <c r="L92" s="18">
        <v>2026</v>
      </c>
      <c r="M92" s="34">
        <v>71.2</v>
      </c>
      <c r="N92" s="18"/>
      <c r="O92" s="22" t="s">
        <v>424</v>
      </c>
      <c r="P92" s="18">
        <v>96</v>
      </c>
      <c r="Q92" s="18" t="s">
        <v>35</v>
      </c>
      <c r="R92" s="18" t="s">
        <v>35</v>
      </c>
      <c r="S92" s="18" t="s">
        <v>35</v>
      </c>
      <c r="T92" s="18" t="s">
        <v>133</v>
      </c>
      <c r="U92" s="18" t="s">
        <v>34</v>
      </c>
      <c r="V92" s="25"/>
    </row>
    <row r="93" s="3" customFormat="1" ht="60" spans="1:22">
      <c r="A93" s="18">
        <v>90</v>
      </c>
      <c r="B93" s="18" t="s">
        <v>85</v>
      </c>
      <c r="C93" s="25" t="s">
        <v>141</v>
      </c>
      <c r="D93" s="18" t="s">
        <v>488</v>
      </c>
      <c r="E93" s="18" t="s">
        <v>489</v>
      </c>
      <c r="F93" s="18" t="s">
        <v>40</v>
      </c>
      <c r="G93" s="18" t="s">
        <v>472</v>
      </c>
      <c r="H93" s="18" t="s">
        <v>490</v>
      </c>
      <c r="I93" s="34">
        <v>400</v>
      </c>
      <c r="J93" s="25" t="s">
        <v>491</v>
      </c>
      <c r="K93" s="25" t="s">
        <v>492</v>
      </c>
      <c r="L93" s="18">
        <v>2026</v>
      </c>
      <c r="M93" s="34">
        <v>400</v>
      </c>
      <c r="N93" s="18"/>
      <c r="O93" s="22" t="s">
        <v>493</v>
      </c>
      <c r="P93" s="18">
        <v>19213</v>
      </c>
      <c r="Q93" s="18" t="s">
        <v>35</v>
      </c>
      <c r="R93" s="18" t="s">
        <v>35</v>
      </c>
      <c r="S93" s="18" t="s">
        <v>35</v>
      </c>
      <c r="T93" s="18" t="s">
        <v>494</v>
      </c>
      <c r="U93" s="18" t="s">
        <v>34</v>
      </c>
      <c r="V93" s="25"/>
    </row>
    <row r="94" s="3" customFormat="1" ht="84" spans="1:22">
      <c r="A94" s="18">
        <v>91</v>
      </c>
      <c r="B94" s="18" t="s">
        <v>85</v>
      </c>
      <c r="C94" s="25" t="s">
        <v>141</v>
      </c>
      <c r="D94" s="18" t="s">
        <v>142</v>
      </c>
      <c r="E94" s="18" t="s">
        <v>495</v>
      </c>
      <c r="F94" s="18" t="s">
        <v>40</v>
      </c>
      <c r="G94" s="18" t="s">
        <v>472</v>
      </c>
      <c r="H94" s="18" t="s">
        <v>490</v>
      </c>
      <c r="I94" s="34">
        <v>150</v>
      </c>
      <c r="J94" s="25" t="s">
        <v>496</v>
      </c>
      <c r="K94" s="25" t="s">
        <v>497</v>
      </c>
      <c r="L94" s="18">
        <v>2026</v>
      </c>
      <c r="M94" s="34">
        <v>150</v>
      </c>
      <c r="N94" s="18"/>
      <c r="O94" s="22" t="s">
        <v>424</v>
      </c>
      <c r="P94" s="18">
        <v>326</v>
      </c>
      <c r="Q94" s="18" t="s">
        <v>35</v>
      </c>
      <c r="R94" s="18" t="s">
        <v>35</v>
      </c>
      <c r="S94" s="18" t="s">
        <v>35</v>
      </c>
      <c r="T94" s="18" t="s">
        <v>133</v>
      </c>
      <c r="U94" s="18" t="s">
        <v>34</v>
      </c>
      <c r="V94" s="25"/>
    </row>
    <row r="95" s="3" customFormat="1" ht="216" spans="1:22">
      <c r="A95" s="18">
        <v>92</v>
      </c>
      <c r="B95" s="18" t="s">
        <v>85</v>
      </c>
      <c r="C95" s="25" t="s">
        <v>202</v>
      </c>
      <c r="D95" s="25" t="s">
        <v>498</v>
      </c>
      <c r="E95" s="18" t="s">
        <v>499</v>
      </c>
      <c r="F95" s="18" t="s">
        <v>40</v>
      </c>
      <c r="G95" s="25" t="s">
        <v>500</v>
      </c>
      <c r="H95" s="18" t="s">
        <v>501</v>
      </c>
      <c r="I95" s="34">
        <v>230.28</v>
      </c>
      <c r="J95" s="18" t="s">
        <v>502</v>
      </c>
      <c r="K95" s="18" t="s">
        <v>503</v>
      </c>
      <c r="L95" s="35">
        <v>2026</v>
      </c>
      <c r="M95" s="34">
        <v>230.28</v>
      </c>
      <c r="N95" s="18"/>
      <c r="O95" s="22" t="s">
        <v>504</v>
      </c>
      <c r="P95" s="18">
        <v>6899</v>
      </c>
      <c r="Q95" s="18" t="s">
        <v>35</v>
      </c>
      <c r="R95" s="18" t="s">
        <v>35</v>
      </c>
      <c r="S95" s="18" t="s">
        <v>35</v>
      </c>
      <c r="T95" s="18" t="s">
        <v>133</v>
      </c>
      <c r="U95" s="18" t="s">
        <v>34</v>
      </c>
      <c r="V95" s="18"/>
    </row>
    <row r="96" s="3" customFormat="1" ht="96" spans="1:22">
      <c r="A96" s="18">
        <v>93</v>
      </c>
      <c r="B96" s="18" t="s">
        <v>85</v>
      </c>
      <c r="C96" s="25" t="s">
        <v>141</v>
      </c>
      <c r="D96" s="25" t="s">
        <v>431</v>
      </c>
      <c r="E96" s="18" t="s">
        <v>505</v>
      </c>
      <c r="F96" s="18" t="s">
        <v>40</v>
      </c>
      <c r="G96" s="25" t="s">
        <v>500</v>
      </c>
      <c r="H96" s="18" t="s">
        <v>506</v>
      </c>
      <c r="I96" s="34">
        <v>127</v>
      </c>
      <c r="J96" s="34" t="s">
        <v>507</v>
      </c>
      <c r="K96" s="25" t="s">
        <v>508</v>
      </c>
      <c r="L96" s="18">
        <v>2026</v>
      </c>
      <c r="M96" s="34">
        <v>127</v>
      </c>
      <c r="N96" s="18"/>
      <c r="O96" s="22" t="s">
        <v>509</v>
      </c>
      <c r="P96" s="18">
        <v>7125</v>
      </c>
      <c r="Q96" s="18" t="s">
        <v>35</v>
      </c>
      <c r="R96" s="18" t="s">
        <v>35</v>
      </c>
      <c r="S96" s="18" t="s">
        <v>35</v>
      </c>
      <c r="T96" s="18" t="s">
        <v>133</v>
      </c>
      <c r="U96" s="18" t="s">
        <v>34</v>
      </c>
      <c r="V96" s="25"/>
    </row>
    <row r="97" s="3" customFormat="1" ht="96" spans="1:22">
      <c r="A97" s="18">
        <v>94</v>
      </c>
      <c r="B97" s="18" t="s">
        <v>85</v>
      </c>
      <c r="C97" s="25" t="s">
        <v>202</v>
      </c>
      <c r="D97" s="25" t="s">
        <v>498</v>
      </c>
      <c r="E97" s="18" t="s">
        <v>510</v>
      </c>
      <c r="F97" s="18" t="s">
        <v>40</v>
      </c>
      <c r="G97" s="25" t="s">
        <v>500</v>
      </c>
      <c r="H97" s="18" t="s">
        <v>506</v>
      </c>
      <c r="I97" s="34">
        <v>30</v>
      </c>
      <c r="J97" s="25" t="s">
        <v>511</v>
      </c>
      <c r="K97" s="25" t="s">
        <v>512</v>
      </c>
      <c r="L97" s="18">
        <v>2026</v>
      </c>
      <c r="M97" s="34">
        <v>30</v>
      </c>
      <c r="N97" s="18"/>
      <c r="O97" s="22" t="s">
        <v>513</v>
      </c>
      <c r="P97" s="18">
        <v>7031</v>
      </c>
      <c r="Q97" s="18" t="s">
        <v>35</v>
      </c>
      <c r="R97" s="18" t="s">
        <v>35</v>
      </c>
      <c r="S97" s="18" t="s">
        <v>35</v>
      </c>
      <c r="T97" s="21" t="s">
        <v>73</v>
      </c>
      <c r="U97" s="18" t="s">
        <v>34</v>
      </c>
      <c r="V97" s="25"/>
    </row>
    <row r="98" s="3" customFormat="1" ht="168" spans="1:22">
      <c r="A98" s="18">
        <v>95</v>
      </c>
      <c r="B98" s="18" t="s">
        <v>85</v>
      </c>
      <c r="C98" s="25" t="s">
        <v>141</v>
      </c>
      <c r="D98" s="25" t="s">
        <v>431</v>
      </c>
      <c r="E98" s="18" t="s">
        <v>514</v>
      </c>
      <c r="F98" s="18" t="s">
        <v>40</v>
      </c>
      <c r="G98" s="25" t="s">
        <v>500</v>
      </c>
      <c r="H98" s="18" t="s">
        <v>501</v>
      </c>
      <c r="I98" s="34">
        <v>30</v>
      </c>
      <c r="J98" s="25" t="s">
        <v>515</v>
      </c>
      <c r="K98" s="18" t="s">
        <v>516</v>
      </c>
      <c r="L98" s="18">
        <v>2026</v>
      </c>
      <c r="M98" s="34">
        <v>30</v>
      </c>
      <c r="N98" s="18"/>
      <c r="O98" s="22" t="s">
        <v>517</v>
      </c>
      <c r="P98" s="18">
        <v>6899</v>
      </c>
      <c r="Q98" s="18" t="s">
        <v>35</v>
      </c>
      <c r="R98" s="18" t="s">
        <v>35</v>
      </c>
      <c r="S98" s="18" t="s">
        <v>35</v>
      </c>
      <c r="T98" s="21" t="s">
        <v>73</v>
      </c>
      <c r="U98" s="18" t="s">
        <v>34</v>
      </c>
      <c r="V98" s="25"/>
    </row>
    <row r="99" s="5" customFormat="1" ht="84" spans="1:22">
      <c r="A99" s="18">
        <v>96</v>
      </c>
      <c r="B99" s="18" t="s">
        <v>56</v>
      </c>
      <c r="C99" s="25" t="s">
        <v>65</v>
      </c>
      <c r="D99" s="25" t="s">
        <v>167</v>
      </c>
      <c r="E99" s="18" t="s">
        <v>518</v>
      </c>
      <c r="F99" s="18" t="s">
        <v>40</v>
      </c>
      <c r="G99" s="25" t="s">
        <v>500</v>
      </c>
      <c r="H99" s="18" t="s">
        <v>519</v>
      </c>
      <c r="I99" s="34">
        <v>30</v>
      </c>
      <c r="J99" s="25" t="s">
        <v>520</v>
      </c>
      <c r="K99" s="25" t="s">
        <v>521</v>
      </c>
      <c r="L99" s="18">
        <v>2026</v>
      </c>
      <c r="M99" s="34">
        <v>30</v>
      </c>
      <c r="N99" s="18"/>
      <c r="O99" s="22" t="s">
        <v>522</v>
      </c>
      <c r="P99" s="18">
        <v>61</v>
      </c>
      <c r="Q99" s="18" t="s">
        <v>35</v>
      </c>
      <c r="R99" s="18" t="s">
        <v>35</v>
      </c>
      <c r="S99" s="18" t="s">
        <v>35</v>
      </c>
      <c r="T99" s="21" t="s">
        <v>73</v>
      </c>
      <c r="U99" s="18" t="s">
        <v>34</v>
      </c>
      <c r="V99" s="25"/>
    </row>
    <row r="100" s="7" customFormat="1" ht="112" customHeight="1" spans="1:22">
      <c r="A100" s="18">
        <v>97</v>
      </c>
      <c r="B100" s="18" t="s">
        <v>56</v>
      </c>
      <c r="C100" s="25" t="s">
        <v>65</v>
      </c>
      <c r="D100" s="25" t="s">
        <v>66</v>
      </c>
      <c r="E100" s="59" t="s">
        <v>523</v>
      </c>
      <c r="F100" s="18" t="s">
        <v>40</v>
      </c>
      <c r="G100" s="25" t="s">
        <v>500</v>
      </c>
      <c r="H100" s="25" t="s">
        <v>524</v>
      </c>
      <c r="I100" s="18">
        <v>987</v>
      </c>
      <c r="J100" s="25" t="s">
        <v>525</v>
      </c>
      <c r="K100" s="25" t="s">
        <v>526</v>
      </c>
      <c r="L100" s="18">
        <v>2026</v>
      </c>
      <c r="M100" s="18"/>
      <c r="N100" s="18">
        <v>987</v>
      </c>
      <c r="O100" s="66" t="s">
        <v>527</v>
      </c>
      <c r="P100" s="18">
        <v>1297</v>
      </c>
      <c r="Q100" s="18" t="s">
        <v>35</v>
      </c>
      <c r="R100" s="18" t="s">
        <v>35</v>
      </c>
      <c r="S100" s="18" t="s">
        <v>34</v>
      </c>
      <c r="T100" s="18" t="s">
        <v>133</v>
      </c>
      <c r="U100" s="18" t="s">
        <v>34</v>
      </c>
      <c r="V100" s="18"/>
    </row>
    <row r="101" s="5" customFormat="1" ht="156" spans="1:22">
      <c r="A101" s="18">
        <v>98</v>
      </c>
      <c r="B101" s="18" t="s">
        <v>56</v>
      </c>
      <c r="C101" s="25" t="s">
        <v>65</v>
      </c>
      <c r="D101" s="25" t="s">
        <v>151</v>
      </c>
      <c r="E101" s="25" t="s">
        <v>528</v>
      </c>
      <c r="F101" s="18" t="s">
        <v>40</v>
      </c>
      <c r="G101" s="25" t="s">
        <v>500</v>
      </c>
      <c r="H101" s="25" t="s">
        <v>529</v>
      </c>
      <c r="I101" s="34">
        <v>850.95</v>
      </c>
      <c r="J101" s="25" t="s">
        <v>530</v>
      </c>
      <c r="K101" s="25" t="s">
        <v>531</v>
      </c>
      <c r="L101" s="35">
        <v>2026</v>
      </c>
      <c r="M101" s="18">
        <v>850.95</v>
      </c>
      <c r="N101" s="25"/>
      <c r="O101" s="22" t="s">
        <v>532</v>
      </c>
      <c r="P101" s="18">
        <v>2926</v>
      </c>
      <c r="Q101" s="18" t="s">
        <v>35</v>
      </c>
      <c r="R101" s="18" t="s">
        <v>35</v>
      </c>
      <c r="S101" s="18" t="s">
        <v>34</v>
      </c>
      <c r="T101" s="18" t="s">
        <v>133</v>
      </c>
      <c r="U101" s="18" t="s">
        <v>34</v>
      </c>
      <c r="V101" s="25"/>
    </row>
    <row r="102" s="5" customFormat="1" ht="132" spans="1:22">
      <c r="A102" s="18">
        <v>99</v>
      </c>
      <c r="B102" s="18" t="s">
        <v>56</v>
      </c>
      <c r="C102" s="25" t="s">
        <v>65</v>
      </c>
      <c r="D102" s="25" t="s">
        <v>353</v>
      </c>
      <c r="E102" s="18" t="s">
        <v>533</v>
      </c>
      <c r="F102" s="18" t="s">
        <v>40</v>
      </c>
      <c r="G102" s="25" t="s">
        <v>500</v>
      </c>
      <c r="H102" s="25" t="s">
        <v>534</v>
      </c>
      <c r="I102" s="34">
        <v>650</v>
      </c>
      <c r="J102" s="67" t="s">
        <v>535</v>
      </c>
      <c r="K102" s="25" t="s">
        <v>536</v>
      </c>
      <c r="L102" s="18">
        <v>2026</v>
      </c>
      <c r="M102" s="18">
        <v>650</v>
      </c>
      <c r="N102" s="18"/>
      <c r="O102" s="22" t="s">
        <v>537</v>
      </c>
      <c r="P102" s="18">
        <v>4206</v>
      </c>
      <c r="Q102" s="18" t="s">
        <v>35</v>
      </c>
      <c r="R102" s="18" t="s">
        <v>35</v>
      </c>
      <c r="S102" s="18" t="s">
        <v>34</v>
      </c>
      <c r="T102" s="18" t="s">
        <v>133</v>
      </c>
      <c r="U102" s="18" t="s">
        <v>34</v>
      </c>
      <c r="V102" s="25"/>
    </row>
    <row r="103" s="3" customFormat="1" ht="108" spans="1:22">
      <c r="A103" s="18">
        <v>100</v>
      </c>
      <c r="B103" s="25" t="s">
        <v>56</v>
      </c>
      <c r="C103" s="25" t="s">
        <v>65</v>
      </c>
      <c r="D103" s="57" t="s">
        <v>66</v>
      </c>
      <c r="E103" s="18" t="s">
        <v>538</v>
      </c>
      <c r="F103" s="18" t="s">
        <v>40</v>
      </c>
      <c r="G103" s="18" t="s">
        <v>539</v>
      </c>
      <c r="H103" s="18" t="s">
        <v>540</v>
      </c>
      <c r="I103" s="34">
        <v>680</v>
      </c>
      <c r="J103" s="25" t="s">
        <v>541</v>
      </c>
      <c r="K103" s="25" t="s">
        <v>542</v>
      </c>
      <c r="L103" s="18">
        <v>2026</v>
      </c>
      <c r="M103" s="34">
        <v>680</v>
      </c>
      <c r="N103" s="18"/>
      <c r="O103" s="22" t="s">
        <v>543</v>
      </c>
      <c r="P103" s="18">
        <v>454</v>
      </c>
      <c r="Q103" s="18" t="s">
        <v>35</v>
      </c>
      <c r="R103" s="18" t="s">
        <v>35</v>
      </c>
      <c r="S103" s="18" t="s">
        <v>35</v>
      </c>
      <c r="T103" s="18" t="s">
        <v>64</v>
      </c>
      <c r="U103" s="18" t="s">
        <v>544</v>
      </c>
      <c r="V103" s="25"/>
    </row>
    <row r="104" s="3" customFormat="1" ht="96" spans="1:22">
      <c r="A104" s="18">
        <v>101</v>
      </c>
      <c r="B104" s="25" t="s">
        <v>56</v>
      </c>
      <c r="C104" s="25" t="s">
        <v>65</v>
      </c>
      <c r="D104" s="57" t="s">
        <v>66</v>
      </c>
      <c r="E104" s="18" t="s">
        <v>545</v>
      </c>
      <c r="F104" s="18" t="s">
        <v>40</v>
      </c>
      <c r="G104" s="18" t="s">
        <v>539</v>
      </c>
      <c r="H104" s="18" t="s">
        <v>546</v>
      </c>
      <c r="I104" s="34">
        <v>280</v>
      </c>
      <c r="J104" s="25" t="s">
        <v>547</v>
      </c>
      <c r="K104" s="25" t="s">
        <v>548</v>
      </c>
      <c r="L104" s="18">
        <v>2026</v>
      </c>
      <c r="M104" s="34">
        <v>280</v>
      </c>
      <c r="N104" s="18"/>
      <c r="O104" s="22" t="s">
        <v>549</v>
      </c>
      <c r="P104" s="18">
        <v>803</v>
      </c>
      <c r="Q104" s="18" t="s">
        <v>35</v>
      </c>
      <c r="R104" s="18" t="s">
        <v>35</v>
      </c>
      <c r="S104" s="18" t="s">
        <v>35</v>
      </c>
      <c r="T104" s="18" t="s">
        <v>64</v>
      </c>
      <c r="U104" s="18" t="s">
        <v>544</v>
      </c>
      <c r="V104" s="25"/>
    </row>
    <row r="105" s="3" customFormat="1" ht="96" spans="1:22">
      <c r="A105" s="18">
        <v>102</v>
      </c>
      <c r="B105" s="25" t="s">
        <v>56</v>
      </c>
      <c r="C105" s="57" t="s">
        <v>232</v>
      </c>
      <c r="D105" s="18" t="s">
        <v>550</v>
      </c>
      <c r="E105" s="18" t="s">
        <v>551</v>
      </c>
      <c r="F105" s="18" t="s">
        <v>40</v>
      </c>
      <c r="G105" s="18" t="s">
        <v>539</v>
      </c>
      <c r="H105" s="18" t="s">
        <v>552</v>
      </c>
      <c r="I105" s="34">
        <v>69</v>
      </c>
      <c r="J105" s="22" t="s">
        <v>553</v>
      </c>
      <c r="K105" s="25" t="s">
        <v>554</v>
      </c>
      <c r="L105" s="18">
        <v>2026</v>
      </c>
      <c r="M105" s="34">
        <v>69</v>
      </c>
      <c r="N105" s="18" t="s">
        <v>555</v>
      </c>
      <c r="O105" s="22" t="s">
        <v>556</v>
      </c>
      <c r="P105" s="18">
        <v>544</v>
      </c>
      <c r="Q105" s="18" t="s">
        <v>35</v>
      </c>
      <c r="R105" s="18" t="s">
        <v>35</v>
      </c>
      <c r="S105" s="18" t="s">
        <v>34</v>
      </c>
      <c r="T105" s="18" t="s">
        <v>64</v>
      </c>
      <c r="U105" s="18" t="s">
        <v>544</v>
      </c>
      <c r="V105" s="25"/>
    </row>
    <row r="106" s="3" customFormat="1" ht="60" spans="1:22">
      <c r="A106" s="18">
        <v>103</v>
      </c>
      <c r="B106" s="25" t="s">
        <v>56</v>
      </c>
      <c r="C106" s="18" t="s">
        <v>195</v>
      </c>
      <c r="D106" s="18" t="s">
        <v>196</v>
      </c>
      <c r="E106" s="18" t="s">
        <v>557</v>
      </c>
      <c r="F106" s="18" t="s">
        <v>40</v>
      </c>
      <c r="G106" s="18" t="s">
        <v>539</v>
      </c>
      <c r="H106" s="18" t="s">
        <v>558</v>
      </c>
      <c r="I106" s="34">
        <v>260</v>
      </c>
      <c r="J106" s="22" t="s">
        <v>559</v>
      </c>
      <c r="K106" s="25" t="s">
        <v>560</v>
      </c>
      <c r="L106" s="18">
        <v>2026</v>
      </c>
      <c r="M106" s="34">
        <v>260</v>
      </c>
      <c r="N106" s="18"/>
      <c r="O106" s="22"/>
      <c r="P106" s="18">
        <v>3362</v>
      </c>
      <c r="Q106" s="18" t="s">
        <v>35</v>
      </c>
      <c r="R106" s="18" t="s">
        <v>35</v>
      </c>
      <c r="S106" s="18" t="s">
        <v>35</v>
      </c>
      <c r="T106" s="18" t="s">
        <v>64</v>
      </c>
      <c r="U106" s="18" t="s">
        <v>544</v>
      </c>
      <c r="V106" s="25"/>
    </row>
    <row r="107" s="3" customFormat="1" ht="156" spans="1:22">
      <c r="A107" s="18">
        <v>104</v>
      </c>
      <c r="B107" s="18" t="s">
        <v>85</v>
      </c>
      <c r="C107" s="25" t="s">
        <v>202</v>
      </c>
      <c r="D107" s="18" t="s">
        <v>257</v>
      </c>
      <c r="E107" s="18" t="s">
        <v>561</v>
      </c>
      <c r="F107" s="18" t="s">
        <v>40</v>
      </c>
      <c r="G107" s="18" t="s">
        <v>539</v>
      </c>
      <c r="H107" s="18" t="s">
        <v>562</v>
      </c>
      <c r="I107" s="34">
        <v>140</v>
      </c>
      <c r="J107" s="22" t="s">
        <v>563</v>
      </c>
      <c r="K107" s="25" t="s">
        <v>564</v>
      </c>
      <c r="L107" s="18">
        <v>2026</v>
      </c>
      <c r="M107" s="34">
        <v>140</v>
      </c>
      <c r="N107" s="18"/>
      <c r="O107" s="22"/>
      <c r="P107" s="18">
        <v>489</v>
      </c>
      <c r="Q107" s="18" t="s">
        <v>35</v>
      </c>
      <c r="R107" s="18" t="s">
        <v>35</v>
      </c>
      <c r="S107" s="18" t="s">
        <v>35</v>
      </c>
      <c r="T107" s="18" t="s">
        <v>64</v>
      </c>
      <c r="U107" s="18" t="s">
        <v>544</v>
      </c>
      <c r="V107" s="25"/>
    </row>
    <row r="108" s="3" customFormat="1" ht="108" spans="1:22">
      <c r="A108" s="18">
        <v>105</v>
      </c>
      <c r="B108" s="18" t="s">
        <v>85</v>
      </c>
      <c r="C108" s="25" t="s">
        <v>202</v>
      </c>
      <c r="D108" s="18" t="s">
        <v>257</v>
      </c>
      <c r="E108" s="18" t="s">
        <v>565</v>
      </c>
      <c r="F108" s="18" t="s">
        <v>40</v>
      </c>
      <c r="G108" s="18" t="s">
        <v>539</v>
      </c>
      <c r="H108" s="18" t="s">
        <v>566</v>
      </c>
      <c r="I108" s="34">
        <v>60</v>
      </c>
      <c r="J108" s="22" t="s">
        <v>567</v>
      </c>
      <c r="K108" s="25" t="s">
        <v>568</v>
      </c>
      <c r="L108" s="18">
        <v>2026</v>
      </c>
      <c r="M108" s="34">
        <v>60</v>
      </c>
      <c r="N108" s="18"/>
      <c r="O108" s="22"/>
      <c r="P108" s="18">
        <v>1212</v>
      </c>
      <c r="Q108" s="18" t="s">
        <v>35</v>
      </c>
      <c r="R108" s="18" t="s">
        <v>35</v>
      </c>
      <c r="S108" s="18" t="s">
        <v>35</v>
      </c>
      <c r="T108" s="18" t="s">
        <v>64</v>
      </c>
      <c r="U108" s="18" t="s">
        <v>544</v>
      </c>
      <c r="V108" s="25"/>
    </row>
    <row r="109" s="3" customFormat="1" ht="84" spans="1:22">
      <c r="A109" s="18">
        <v>106</v>
      </c>
      <c r="B109" s="18" t="s">
        <v>85</v>
      </c>
      <c r="C109" s="25" t="s">
        <v>141</v>
      </c>
      <c r="D109" s="18" t="s">
        <v>142</v>
      </c>
      <c r="E109" s="18" t="s">
        <v>569</v>
      </c>
      <c r="F109" s="18" t="s">
        <v>40</v>
      </c>
      <c r="G109" s="18" t="s">
        <v>539</v>
      </c>
      <c r="H109" s="18" t="s">
        <v>570</v>
      </c>
      <c r="I109" s="34">
        <v>200</v>
      </c>
      <c r="J109" s="22" t="s">
        <v>571</v>
      </c>
      <c r="K109" s="25" t="s">
        <v>572</v>
      </c>
      <c r="L109" s="18">
        <v>2026</v>
      </c>
      <c r="M109" s="34">
        <v>200</v>
      </c>
      <c r="N109" s="18"/>
      <c r="O109" s="22"/>
      <c r="P109" s="18">
        <v>3545</v>
      </c>
      <c r="Q109" s="18" t="s">
        <v>35</v>
      </c>
      <c r="R109" s="18" t="s">
        <v>35</v>
      </c>
      <c r="S109" s="18" t="s">
        <v>35</v>
      </c>
      <c r="T109" s="18" t="s">
        <v>64</v>
      </c>
      <c r="U109" s="18" t="s">
        <v>544</v>
      </c>
      <c r="V109" s="25"/>
    </row>
    <row r="110" s="3" customFormat="1" ht="84" spans="1:22">
      <c r="A110" s="18">
        <v>107</v>
      </c>
      <c r="B110" s="18" t="s">
        <v>85</v>
      </c>
      <c r="C110" s="18" t="s">
        <v>141</v>
      </c>
      <c r="D110" s="18" t="s">
        <v>142</v>
      </c>
      <c r="E110" s="18" t="s">
        <v>573</v>
      </c>
      <c r="F110" s="18" t="s">
        <v>40</v>
      </c>
      <c r="G110" s="18" t="s">
        <v>539</v>
      </c>
      <c r="H110" s="18" t="s">
        <v>574</v>
      </c>
      <c r="I110" s="34">
        <v>61.2</v>
      </c>
      <c r="J110" s="22" t="s">
        <v>575</v>
      </c>
      <c r="K110" s="18" t="s">
        <v>576</v>
      </c>
      <c r="L110" s="18">
        <v>2026</v>
      </c>
      <c r="M110" s="34">
        <v>61.2</v>
      </c>
      <c r="N110" s="34"/>
      <c r="O110" s="22"/>
      <c r="P110" s="18">
        <v>848</v>
      </c>
      <c r="Q110" s="18" t="s">
        <v>35</v>
      </c>
      <c r="R110" s="18" t="s">
        <v>35</v>
      </c>
      <c r="S110" s="18" t="s">
        <v>35</v>
      </c>
      <c r="T110" s="18" t="s">
        <v>64</v>
      </c>
      <c r="U110" s="18" t="s">
        <v>544</v>
      </c>
      <c r="V110" s="25"/>
    </row>
    <row r="111" s="3" customFormat="1" ht="96" spans="1:22">
      <c r="A111" s="18">
        <v>108</v>
      </c>
      <c r="B111" s="18" t="s">
        <v>85</v>
      </c>
      <c r="C111" s="25" t="s">
        <v>577</v>
      </c>
      <c r="D111" s="18" t="s">
        <v>142</v>
      </c>
      <c r="E111" s="18" t="s">
        <v>578</v>
      </c>
      <c r="F111" s="18" t="s">
        <v>59</v>
      </c>
      <c r="G111" s="18" t="s">
        <v>539</v>
      </c>
      <c r="H111" s="18" t="s">
        <v>579</v>
      </c>
      <c r="I111" s="34">
        <v>100</v>
      </c>
      <c r="J111" s="25" t="s">
        <v>580</v>
      </c>
      <c r="K111" s="25" t="s">
        <v>581</v>
      </c>
      <c r="L111" s="18">
        <v>2026</v>
      </c>
      <c r="M111" s="34">
        <v>100</v>
      </c>
      <c r="N111" s="34"/>
      <c r="O111" s="22" t="s">
        <v>582</v>
      </c>
      <c r="P111" s="18">
        <v>318</v>
      </c>
      <c r="Q111" s="18" t="s">
        <v>35</v>
      </c>
      <c r="R111" s="18" t="s">
        <v>35</v>
      </c>
      <c r="S111" s="18" t="s">
        <v>35</v>
      </c>
      <c r="T111" s="21" t="s">
        <v>73</v>
      </c>
      <c r="U111" s="18" t="s">
        <v>34</v>
      </c>
      <c r="V111" s="25"/>
    </row>
    <row r="112" s="3" customFormat="1" ht="72" spans="1:22">
      <c r="A112" s="18">
        <v>109</v>
      </c>
      <c r="B112" s="18" t="s">
        <v>314</v>
      </c>
      <c r="C112" s="25" t="s">
        <v>314</v>
      </c>
      <c r="D112" s="18" t="s">
        <v>583</v>
      </c>
      <c r="E112" s="18" t="s">
        <v>584</v>
      </c>
      <c r="F112" s="18" t="s">
        <v>59</v>
      </c>
      <c r="G112" s="18" t="s">
        <v>539</v>
      </c>
      <c r="H112" s="18" t="s">
        <v>585</v>
      </c>
      <c r="I112" s="34">
        <v>20</v>
      </c>
      <c r="J112" s="25" t="s">
        <v>586</v>
      </c>
      <c r="K112" s="25" t="s">
        <v>587</v>
      </c>
      <c r="L112" s="18">
        <v>2026</v>
      </c>
      <c r="M112" s="34">
        <v>20</v>
      </c>
      <c r="N112" s="34"/>
      <c r="O112" s="22" t="s">
        <v>588</v>
      </c>
      <c r="P112" s="18">
        <v>218</v>
      </c>
      <c r="Q112" s="18" t="s">
        <v>35</v>
      </c>
      <c r="R112" s="18" t="s">
        <v>35</v>
      </c>
      <c r="S112" s="18" t="s">
        <v>35</v>
      </c>
      <c r="T112" s="21" t="s">
        <v>73</v>
      </c>
      <c r="U112" s="18" t="s">
        <v>34</v>
      </c>
      <c r="V112" s="18"/>
    </row>
    <row r="113" s="3" customFormat="1" ht="72" spans="1:22">
      <c r="A113" s="18">
        <v>110</v>
      </c>
      <c r="B113" s="18" t="s">
        <v>85</v>
      </c>
      <c r="C113" s="25" t="s">
        <v>202</v>
      </c>
      <c r="D113" s="18" t="s">
        <v>309</v>
      </c>
      <c r="E113" s="22" t="s">
        <v>589</v>
      </c>
      <c r="F113" s="18" t="s">
        <v>59</v>
      </c>
      <c r="G113" s="18" t="s">
        <v>539</v>
      </c>
      <c r="H113" s="18" t="s">
        <v>590</v>
      </c>
      <c r="I113" s="34">
        <v>30</v>
      </c>
      <c r="J113" s="25" t="s">
        <v>591</v>
      </c>
      <c r="K113" s="25" t="s">
        <v>592</v>
      </c>
      <c r="L113" s="18">
        <v>2026</v>
      </c>
      <c r="M113" s="34">
        <v>30</v>
      </c>
      <c r="N113" s="18"/>
      <c r="O113" s="22" t="s">
        <v>582</v>
      </c>
      <c r="P113" s="18">
        <v>973</v>
      </c>
      <c r="Q113" s="18" t="s">
        <v>35</v>
      </c>
      <c r="R113" s="18" t="s">
        <v>35</v>
      </c>
      <c r="S113" s="18" t="s">
        <v>35</v>
      </c>
      <c r="T113" s="21" t="s">
        <v>73</v>
      </c>
      <c r="U113" s="18" t="s">
        <v>34</v>
      </c>
      <c r="V113" s="18"/>
    </row>
    <row r="114" s="3" customFormat="1" ht="72" spans="1:22">
      <c r="A114" s="18">
        <v>111</v>
      </c>
      <c r="B114" s="18" t="s">
        <v>85</v>
      </c>
      <c r="C114" s="25" t="s">
        <v>577</v>
      </c>
      <c r="D114" s="18" t="s">
        <v>142</v>
      </c>
      <c r="E114" s="18" t="s">
        <v>593</v>
      </c>
      <c r="F114" s="18" t="s">
        <v>59</v>
      </c>
      <c r="G114" s="18" t="s">
        <v>539</v>
      </c>
      <c r="H114" s="22" t="s">
        <v>594</v>
      </c>
      <c r="I114" s="34">
        <v>30</v>
      </c>
      <c r="J114" s="25" t="s">
        <v>595</v>
      </c>
      <c r="K114" s="25" t="s">
        <v>596</v>
      </c>
      <c r="L114" s="18">
        <v>2026</v>
      </c>
      <c r="M114" s="34">
        <v>30</v>
      </c>
      <c r="N114" s="18"/>
      <c r="O114" s="22" t="s">
        <v>582</v>
      </c>
      <c r="P114" s="18">
        <v>243</v>
      </c>
      <c r="Q114" s="18" t="s">
        <v>35</v>
      </c>
      <c r="R114" s="18" t="s">
        <v>35</v>
      </c>
      <c r="S114" s="18" t="s">
        <v>35</v>
      </c>
      <c r="T114" s="21" t="s">
        <v>73</v>
      </c>
      <c r="U114" s="18" t="s">
        <v>34</v>
      </c>
      <c r="V114" s="18"/>
    </row>
    <row r="115" s="3" customFormat="1" ht="72" spans="1:22">
      <c r="A115" s="18">
        <v>112</v>
      </c>
      <c r="B115" s="18" t="s">
        <v>85</v>
      </c>
      <c r="C115" s="25" t="s">
        <v>577</v>
      </c>
      <c r="D115" s="18" t="s">
        <v>142</v>
      </c>
      <c r="E115" s="22" t="s">
        <v>597</v>
      </c>
      <c r="F115" s="6" t="s">
        <v>59</v>
      </c>
      <c r="G115" s="18" t="s">
        <v>539</v>
      </c>
      <c r="H115" s="18" t="s">
        <v>598</v>
      </c>
      <c r="I115" s="34">
        <v>20</v>
      </c>
      <c r="J115" s="25" t="s">
        <v>599</v>
      </c>
      <c r="K115" s="65" t="s">
        <v>600</v>
      </c>
      <c r="L115" s="18">
        <v>2026</v>
      </c>
      <c r="M115" s="18">
        <v>20</v>
      </c>
      <c r="N115" s="18"/>
      <c r="O115" s="22" t="s">
        <v>582</v>
      </c>
      <c r="P115" s="18">
        <v>293</v>
      </c>
      <c r="Q115" s="18" t="s">
        <v>35</v>
      </c>
      <c r="R115" s="18" t="s">
        <v>35</v>
      </c>
      <c r="S115" s="18" t="s">
        <v>35</v>
      </c>
      <c r="T115" s="21" t="s">
        <v>73</v>
      </c>
      <c r="U115" s="18" t="s">
        <v>34</v>
      </c>
      <c r="V115" s="18"/>
    </row>
    <row r="116" s="3" customFormat="1" ht="84" spans="1:22">
      <c r="A116" s="18">
        <v>113</v>
      </c>
      <c r="B116" s="18" t="s">
        <v>56</v>
      </c>
      <c r="C116" s="25" t="s">
        <v>102</v>
      </c>
      <c r="D116" s="18" t="s">
        <v>102</v>
      </c>
      <c r="E116" s="18" t="s">
        <v>601</v>
      </c>
      <c r="F116" s="18" t="s">
        <v>40</v>
      </c>
      <c r="G116" s="18" t="s">
        <v>602</v>
      </c>
      <c r="H116" s="18" t="s">
        <v>603</v>
      </c>
      <c r="I116" s="34">
        <v>92</v>
      </c>
      <c r="J116" s="25" t="s">
        <v>604</v>
      </c>
      <c r="K116" s="22" t="s">
        <v>605</v>
      </c>
      <c r="L116" s="18">
        <v>2026</v>
      </c>
      <c r="M116" s="34">
        <v>92</v>
      </c>
      <c r="N116" s="18"/>
      <c r="O116" s="25" t="s">
        <v>606</v>
      </c>
      <c r="P116" s="18">
        <v>3589</v>
      </c>
      <c r="Q116" s="18" t="s">
        <v>35</v>
      </c>
      <c r="R116" s="18" t="s">
        <v>35</v>
      </c>
      <c r="S116" s="18" t="s">
        <v>35</v>
      </c>
      <c r="T116" s="18" t="s">
        <v>64</v>
      </c>
      <c r="U116" s="18" t="s">
        <v>34</v>
      </c>
      <c r="V116" s="25"/>
    </row>
    <row r="117" s="3" customFormat="1" ht="108" spans="1:22">
      <c r="A117" s="18">
        <v>114</v>
      </c>
      <c r="B117" s="18" t="s">
        <v>56</v>
      </c>
      <c r="C117" s="18" t="s">
        <v>102</v>
      </c>
      <c r="D117" s="18" t="s">
        <v>102</v>
      </c>
      <c r="E117" s="18" t="s">
        <v>607</v>
      </c>
      <c r="F117" s="18" t="s">
        <v>40</v>
      </c>
      <c r="G117" s="18" t="s">
        <v>602</v>
      </c>
      <c r="H117" s="18" t="s">
        <v>608</v>
      </c>
      <c r="I117" s="34">
        <v>100</v>
      </c>
      <c r="J117" s="18" t="s">
        <v>609</v>
      </c>
      <c r="K117" s="18" t="s">
        <v>610</v>
      </c>
      <c r="L117" s="18">
        <v>2026</v>
      </c>
      <c r="M117" s="34">
        <v>100</v>
      </c>
      <c r="N117" s="18"/>
      <c r="O117" s="22" t="s">
        <v>611</v>
      </c>
      <c r="P117" s="18">
        <v>285</v>
      </c>
      <c r="Q117" s="18" t="s">
        <v>35</v>
      </c>
      <c r="R117" s="18" t="s">
        <v>35</v>
      </c>
      <c r="S117" s="18" t="s">
        <v>35</v>
      </c>
      <c r="T117" s="18" t="s">
        <v>64</v>
      </c>
      <c r="U117" s="18" t="s">
        <v>34</v>
      </c>
      <c r="V117" s="18"/>
    </row>
    <row r="118" s="4" customFormat="1" ht="191" customHeight="1" spans="1:22">
      <c r="A118" s="18">
        <v>115</v>
      </c>
      <c r="B118" s="23" t="s">
        <v>56</v>
      </c>
      <c r="C118" s="23" t="s">
        <v>102</v>
      </c>
      <c r="D118" s="23" t="s">
        <v>102</v>
      </c>
      <c r="E118" s="23" t="s">
        <v>612</v>
      </c>
      <c r="F118" s="23" t="s">
        <v>59</v>
      </c>
      <c r="G118" s="23" t="s">
        <v>602</v>
      </c>
      <c r="H118" s="23" t="s">
        <v>613</v>
      </c>
      <c r="I118" s="38">
        <v>280</v>
      </c>
      <c r="J118" s="26" t="s">
        <v>614</v>
      </c>
      <c r="K118" s="26" t="s">
        <v>615</v>
      </c>
      <c r="L118" s="23">
        <v>2026</v>
      </c>
      <c r="M118" s="38">
        <v>280</v>
      </c>
      <c r="N118" s="23"/>
      <c r="O118" s="23" t="s">
        <v>616</v>
      </c>
      <c r="P118" s="18">
        <v>3941</v>
      </c>
      <c r="Q118" s="18" t="s">
        <v>35</v>
      </c>
      <c r="R118" s="18" t="s">
        <v>35</v>
      </c>
      <c r="S118" s="18" t="s">
        <v>35</v>
      </c>
      <c r="T118" s="23" t="s">
        <v>106</v>
      </c>
      <c r="U118" s="50" t="s">
        <v>34</v>
      </c>
      <c r="V118" s="51"/>
    </row>
    <row r="119" s="1" customFormat="1" ht="172" customHeight="1" spans="1:22">
      <c r="A119" s="18">
        <v>116</v>
      </c>
      <c r="B119" s="23" t="s">
        <v>56</v>
      </c>
      <c r="C119" s="60" t="s">
        <v>102</v>
      </c>
      <c r="D119" s="23" t="s">
        <v>102</v>
      </c>
      <c r="E119" s="23" t="s">
        <v>617</v>
      </c>
      <c r="F119" s="23" t="s">
        <v>40</v>
      </c>
      <c r="G119" s="18" t="s">
        <v>602</v>
      </c>
      <c r="H119" s="23" t="s">
        <v>618</v>
      </c>
      <c r="I119" s="38">
        <v>394.4</v>
      </c>
      <c r="J119" s="60" t="s">
        <v>619</v>
      </c>
      <c r="K119" s="60" t="s">
        <v>620</v>
      </c>
      <c r="L119" s="23">
        <v>2026</v>
      </c>
      <c r="M119" s="38">
        <v>394.4</v>
      </c>
      <c r="N119" s="23"/>
      <c r="O119" s="68" t="s">
        <v>621</v>
      </c>
      <c r="P119" s="23">
        <v>2565</v>
      </c>
      <c r="Q119" s="23" t="s">
        <v>35</v>
      </c>
      <c r="R119" s="23" t="s">
        <v>35</v>
      </c>
      <c r="S119" s="23" t="s">
        <v>35</v>
      </c>
      <c r="T119" s="23" t="s">
        <v>64</v>
      </c>
      <c r="U119" s="23" t="s">
        <v>34</v>
      </c>
      <c r="V119" s="60"/>
    </row>
    <row r="120" s="3" customFormat="1" ht="60" spans="1:22">
      <c r="A120" s="18">
        <v>117</v>
      </c>
      <c r="B120" s="18" t="s">
        <v>85</v>
      </c>
      <c r="C120" s="25" t="s">
        <v>141</v>
      </c>
      <c r="D120" s="18" t="s">
        <v>142</v>
      </c>
      <c r="E120" s="18" t="s">
        <v>622</v>
      </c>
      <c r="F120" s="18" t="s">
        <v>40</v>
      </c>
      <c r="G120" s="18" t="s">
        <v>602</v>
      </c>
      <c r="H120" s="18" t="s">
        <v>608</v>
      </c>
      <c r="I120" s="34">
        <v>108.6</v>
      </c>
      <c r="J120" s="25" t="s">
        <v>623</v>
      </c>
      <c r="K120" s="25" t="s">
        <v>624</v>
      </c>
      <c r="L120" s="18">
        <v>2026</v>
      </c>
      <c r="M120" s="34">
        <v>108.6</v>
      </c>
      <c r="N120" s="18"/>
      <c r="O120" s="22"/>
      <c r="P120" s="18">
        <v>4025</v>
      </c>
      <c r="Q120" s="18" t="s">
        <v>35</v>
      </c>
      <c r="R120" s="18" t="s">
        <v>35</v>
      </c>
      <c r="S120" s="18" t="s">
        <v>35</v>
      </c>
      <c r="T120" s="18" t="s">
        <v>64</v>
      </c>
      <c r="U120" s="18" t="s">
        <v>34</v>
      </c>
      <c r="V120" s="25"/>
    </row>
    <row r="121" s="3" customFormat="1" ht="84" spans="1:22">
      <c r="A121" s="18">
        <v>118</v>
      </c>
      <c r="B121" s="18" t="s">
        <v>85</v>
      </c>
      <c r="C121" s="25" t="s">
        <v>625</v>
      </c>
      <c r="D121" s="18" t="s">
        <v>142</v>
      </c>
      <c r="E121" s="18" t="s">
        <v>626</v>
      </c>
      <c r="F121" s="18" t="s">
        <v>40</v>
      </c>
      <c r="G121" s="18" t="s">
        <v>602</v>
      </c>
      <c r="H121" s="18" t="s">
        <v>627</v>
      </c>
      <c r="I121" s="34">
        <v>172.8</v>
      </c>
      <c r="J121" s="25" t="s">
        <v>628</v>
      </c>
      <c r="K121" s="25" t="s">
        <v>629</v>
      </c>
      <c r="L121" s="18">
        <v>2026</v>
      </c>
      <c r="M121" s="34">
        <v>172.8</v>
      </c>
      <c r="N121" s="18"/>
      <c r="O121" s="22"/>
      <c r="P121" s="18">
        <v>712</v>
      </c>
      <c r="Q121" s="18" t="s">
        <v>35</v>
      </c>
      <c r="R121" s="18" t="s">
        <v>35</v>
      </c>
      <c r="S121" s="18" t="s">
        <v>35</v>
      </c>
      <c r="T121" s="18" t="s">
        <v>64</v>
      </c>
      <c r="U121" s="18" t="s">
        <v>34</v>
      </c>
      <c r="V121" s="25"/>
    </row>
    <row r="122" s="3" customFormat="1" ht="192" spans="1:22">
      <c r="A122" s="18">
        <v>119</v>
      </c>
      <c r="B122" s="18" t="s">
        <v>56</v>
      </c>
      <c r="C122" s="25" t="s">
        <v>232</v>
      </c>
      <c r="D122" s="18" t="s">
        <v>353</v>
      </c>
      <c r="E122" s="18" t="s">
        <v>630</v>
      </c>
      <c r="F122" s="18" t="s">
        <v>59</v>
      </c>
      <c r="G122" s="18" t="s">
        <v>631</v>
      </c>
      <c r="H122" s="18" t="s">
        <v>632</v>
      </c>
      <c r="I122" s="34">
        <v>346</v>
      </c>
      <c r="J122" s="25" t="s">
        <v>633</v>
      </c>
      <c r="K122" s="25" t="s">
        <v>634</v>
      </c>
      <c r="L122" s="18">
        <v>2026</v>
      </c>
      <c r="M122" s="34"/>
      <c r="N122" s="21">
        <v>346</v>
      </c>
      <c r="O122" s="22" t="s">
        <v>635</v>
      </c>
      <c r="P122" s="18">
        <v>2081</v>
      </c>
      <c r="Q122" s="18" t="s">
        <v>35</v>
      </c>
      <c r="R122" s="18" t="s">
        <v>35</v>
      </c>
      <c r="S122" s="18" t="s">
        <v>35</v>
      </c>
      <c r="T122" s="18" t="s">
        <v>64</v>
      </c>
      <c r="U122" s="18" t="s">
        <v>34</v>
      </c>
      <c r="V122" s="25"/>
    </row>
    <row r="123" s="3" customFormat="1" ht="120" spans="1:22">
      <c r="A123" s="18">
        <v>120</v>
      </c>
      <c r="B123" s="18" t="s">
        <v>85</v>
      </c>
      <c r="C123" s="25" t="s">
        <v>141</v>
      </c>
      <c r="D123" s="18" t="s">
        <v>142</v>
      </c>
      <c r="E123" s="18" t="s">
        <v>636</v>
      </c>
      <c r="F123" s="18" t="s">
        <v>59</v>
      </c>
      <c r="G123" s="18" t="s">
        <v>631</v>
      </c>
      <c r="H123" s="18" t="s">
        <v>637</v>
      </c>
      <c r="I123" s="34">
        <v>228.5</v>
      </c>
      <c r="J123" s="25" t="s">
        <v>638</v>
      </c>
      <c r="K123" s="25" t="s">
        <v>639</v>
      </c>
      <c r="L123" s="18">
        <v>2026</v>
      </c>
      <c r="M123" s="34">
        <v>228.5</v>
      </c>
      <c r="N123" s="18"/>
      <c r="O123" s="22" t="s">
        <v>640</v>
      </c>
      <c r="P123" s="18">
        <v>5332</v>
      </c>
      <c r="Q123" s="18" t="s">
        <v>35</v>
      </c>
      <c r="R123" s="18" t="s">
        <v>35</v>
      </c>
      <c r="S123" s="18" t="s">
        <v>35</v>
      </c>
      <c r="T123" s="18" t="s">
        <v>64</v>
      </c>
      <c r="U123" s="18" t="s">
        <v>34</v>
      </c>
      <c r="V123" s="25"/>
    </row>
    <row r="124" s="3" customFormat="1" ht="108" spans="1:22">
      <c r="A124" s="18">
        <v>121</v>
      </c>
      <c r="B124" s="18" t="s">
        <v>56</v>
      </c>
      <c r="C124" s="25" t="s">
        <v>65</v>
      </c>
      <c r="D124" s="18" t="s">
        <v>151</v>
      </c>
      <c r="E124" s="18" t="s">
        <v>641</v>
      </c>
      <c r="F124" s="18" t="s">
        <v>59</v>
      </c>
      <c r="G124" s="18" t="s">
        <v>631</v>
      </c>
      <c r="H124" s="18" t="s">
        <v>642</v>
      </c>
      <c r="I124" s="34">
        <v>59.78</v>
      </c>
      <c r="J124" s="25" t="s">
        <v>643</v>
      </c>
      <c r="K124" s="25" t="s">
        <v>644</v>
      </c>
      <c r="L124" s="35">
        <v>2026</v>
      </c>
      <c r="M124" s="34">
        <v>59.78</v>
      </c>
      <c r="N124" s="18"/>
      <c r="O124" s="22" t="s">
        <v>645</v>
      </c>
      <c r="P124" s="18">
        <v>2364</v>
      </c>
      <c r="Q124" s="18" t="s">
        <v>35</v>
      </c>
      <c r="R124" s="18" t="s">
        <v>35</v>
      </c>
      <c r="S124" s="18" t="s">
        <v>35</v>
      </c>
      <c r="T124" s="18" t="s">
        <v>64</v>
      </c>
      <c r="U124" s="18" t="s">
        <v>34</v>
      </c>
      <c r="V124" s="25"/>
    </row>
    <row r="125" s="3" customFormat="1" ht="96" spans="1:22">
      <c r="A125" s="18">
        <v>122</v>
      </c>
      <c r="B125" s="18" t="s">
        <v>85</v>
      </c>
      <c r="C125" s="25" t="s">
        <v>202</v>
      </c>
      <c r="D125" s="18" t="s">
        <v>257</v>
      </c>
      <c r="E125" s="18" t="s">
        <v>646</v>
      </c>
      <c r="F125" s="18" t="s">
        <v>59</v>
      </c>
      <c r="G125" s="18" t="s">
        <v>631</v>
      </c>
      <c r="H125" s="18" t="s">
        <v>647</v>
      </c>
      <c r="I125" s="34">
        <v>39.1</v>
      </c>
      <c r="J125" s="25" t="s">
        <v>648</v>
      </c>
      <c r="K125" s="25" t="s">
        <v>649</v>
      </c>
      <c r="L125" s="18">
        <v>2026</v>
      </c>
      <c r="M125" s="34">
        <v>39.1</v>
      </c>
      <c r="N125" s="18"/>
      <c r="O125" s="22" t="s">
        <v>650</v>
      </c>
      <c r="P125" s="18">
        <v>181</v>
      </c>
      <c r="Q125" s="18" t="s">
        <v>35</v>
      </c>
      <c r="R125" s="18" t="s">
        <v>35</v>
      </c>
      <c r="S125" s="18" t="s">
        <v>35</v>
      </c>
      <c r="T125" s="18" t="s">
        <v>64</v>
      </c>
      <c r="U125" s="18" t="s">
        <v>34</v>
      </c>
      <c r="V125" s="25"/>
    </row>
    <row r="126" s="3" customFormat="1" ht="240" spans="1:22">
      <c r="A126" s="18">
        <v>123</v>
      </c>
      <c r="B126" s="18" t="s">
        <v>85</v>
      </c>
      <c r="C126" s="25" t="s">
        <v>202</v>
      </c>
      <c r="D126" s="18" t="s">
        <v>213</v>
      </c>
      <c r="E126" s="18" t="s">
        <v>651</v>
      </c>
      <c r="F126" s="18" t="s">
        <v>59</v>
      </c>
      <c r="G126" s="18" t="s">
        <v>631</v>
      </c>
      <c r="H126" s="18" t="s">
        <v>652</v>
      </c>
      <c r="I126" s="34">
        <v>90.25</v>
      </c>
      <c r="J126" s="25" t="s">
        <v>653</v>
      </c>
      <c r="K126" s="25" t="s">
        <v>654</v>
      </c>
      <c r="L126" s="35">
        <v>2026</v>
      </c>
      <c r="M126" s="34">
        <v>90.25</v>
      </c>
      <c r="N126" s="18"/>
      <c r="O126" s="22" t="s">
        <v>655</v>
      </c>
      <c r="P126" s="18">
        <v>2135</v>
      </c>
      <c r="Q126" s="18" t="s">
        <v>35</v>
      </c>
      <c r="R126" s="18" t="s">
        <v>35</v>
      </c>
      <c r="S126" s="18" t="s">
        <v>35</v>
      </c>
      <c r="T126" s="18" t="s">
        <v>64</v>
      </c>
      <c r="U126" s="18" t="s">
        <v>34</v>
      </c>
      <c r="V126" s="25"/>
    </row>
    <row r="127" s="6" customFormat="1" ht="84" spans="1:22">
      <c r="A127" s="18">
        <v>124</v>
      </c>
      <c r="B127" s="18" t="s">
        <v>56</v>
      </c>
      <c r="C127" s="18" t="s">
        <v>65</v>
      </c>
      <c r="D127" s="18" t="s">
        <v>66</v>
      </c>
      <c r="E127" s="18" t="s">
        <v>656</v>
      </c>
      <c r="F127" s="18" t="s">
        <v>59</v>
      </c>
      <c r="G127" s="18" t="s">
        <v>657</v>
      </c>
      <c r="H127" s="18" t="s">
        <v>658</v>
      </c>
      <c r="I127" s="34">
        <v>235.5</v>
      </c>
      <c r="J127" s="18" t="s">
        <v>659</v>
      </c>
      <c r="K127" s="18" t="s">
        <v>660</v>
      </c>
      <c r="L127" s="18">
        <v>2026</v>
      </c>
      <c r="M127" s="34">
        <v>235.5</v>
      </c>
      <c r="N127" s="18"/>
      <c r="O127" s="69" t="s">
        <v>661</v>
      </c>
      <c r="P127" s="18">
        <v>2839</v>
      </c>
      <c r="Q127" s="18" t="s">
        <v>35</v>
      </c>
      <c r="R127" s="18" t="s">
        <v>35</v>
      </c>
      <c r="S127" s="18" t="s">
        <v>35</v>
      </c>
      <c r="T127" s="18" t="s">
        <v>64</v>
      </c>
      <c r="U127" s="18" t="s">
        <v>34</v>
      </c>
      <c r="V127" s="18"/>
    </row>
    <row r="128" s="6" customFormat="1" ht="108" spans="1:22">
      <c r="A128" s="18">
        <v>125</v>
      </c>
      <c r="B128" s="18" t="s">
        <v>56</v>
      </c>
      <c r="C128" s="18" t="s">
        <v>65</v>
      </c>
      <c r="D128" s="18" t="s">
        <v>66</v>
      </c>
      <c r="E128" s="18" t="s">
        <v>662</v>
      </c>
      <c r="F128" s="18" t="s">
        <v>59</v>
      </c>
      <c r="G128" s="18" t="s">
        <v>657</v>
      </c>
      <c r="H128" s="18" t="s">
        <v>663</v>
      </c>
      <c r="I128" s="34">
        <v>202</v>
      </c>
      <c r="J128" s="18" t="s">
        <v>664</v>
      </c>
      <c r="K128" s="18" t="s">
        <v>665</v>
      </c>
      <c r="L128" s="18">
        <v>2026</v>
      </c>
      <c r="M128" s="34"/>
      <c r="N128" s="34">
        <v>202</v>
      </c>
      <c r="O128" s="22" t="s">
        <v>666</v>
      </c>
      <c r="P128" s="18">
        <v>2082</v>
      </c>
      <c r="Q128" s="18" t="s">
        <v>35</v>
      </c>
      <c r="R128" s="18" t="s">
        <v>35</v>
      </c>
      <c r="S128" s="18" t="s">
        <v>35</v>
      </c>
      <c r="T128" s="18" t="s">
        <v>64</v>
      </c>
      <c r="U128" s="18" t="s">
        <v>34</v>
      </c>
      <c r="V128" s="18"/>
    </row>
    <row r="129" s="8" customFormat="1" ht="188" customHeight="1" spans="1:22">
      <c r="A129" s="18">
        <v>126</v>
      </c>
      <c r="B129" s="18" t="s">
        <v>56</v>
      </c>
      <c r="C129" s="18" t="s">
        <v>65</v>
      </c>
      <c r="D129" s="18" t="s">
        <v>66</v>
      </c>
      <c r="E129" s="18" t="s">
        <v>667</v>
      </c>
      <c r="F129" s="18" t="s">
        <v>59</v>
      </c>
      <c r="G129" s="18" t="s">
        <v>657</v>
      </c>
      <c r="H129" s="18" t="s">
        <v>668</v>
      </c>
      <c r="I129" s="70">
        <v>685</v>
      </c>
      <c r="J129" s="18" t="s">
        <v>669</v>
      </c>
      <c r="K129" s="18" t="s">
        <v>670</v>
      </c>
      <c r="L129" s="71">
        <v>2026</v>
      </c>
      <c r="M129" s="70">
        <v>685</v>
      </c>
      <c r="N129" s="71"/>
      <c r="O129" s="22" t="s">
        <v>671</v>
      </c>
      <c r="P129" s="71">
        <v>7167</v>
      </c>
      <c r="Q129" s="18" t="s">
        <v>35</v>
      </c>
      <c r="R129" s="18" t="s">
        <v>35</v>
      </c>
      <c r="S129" s="18" t="s">
        <v>35</v>
      </c>
      <c r="T129" s="18" t="s">
        <v>64</v>
      </c>
      <c r="U129" s="18" t="s">
        <v>34</v>
      </c>
      <c r="V129" s="18"/>
    </row>
    <row r="130" s="6" customFormat="1" ht="120" spans="1:22">
      <c r="A130" s="18">
        <v>127</v>
      </c>
      <c r="B130" s="18" t="s">
        <v>85</v>
      </c>
      <c r="C130" s="18" t="s">
        <v>202</v>
      </c>
      <c r="D130" s="18" t="s">
        <v>257</v>
      </c>
      <c r="E130" s="18" t="s">
        <v>672</v>
      </c>
      <c r="F130" s="18" t="s">
        <v>59</v>
      </c>
      <c r="G130" s="18" t="s">
        <v>657</v>
      </c>
      <c r="H130" s="18" t="s">
        <v>673</v>
      </c>
      <c r="I130" s="34">
        <v>100</v>
      </c>
      <c r="J130" s="18" t="s">
        <v>674</v>
      </c>
      <c r="K130" s="18" t="s">
        <v>675</v>
      </c>
      <c r="L130" s="18">
        <v>2026</v>
      </c>
      <c r="M130" s="34">
        <v>100</v>
      </c>
      <c r="N130" s="34"/>
      <c r="O130" s="22" t="s">
        <v>676</v>
      </c>
      <c r="P130" s="18">
        <v>1097</v>
      </c>
      <c r="Q130" s="18" t="s">
        <v>35</v>
      </c>
      <c r="R130" s="18" t="s">
        <v>35</v>
      </c>
      <c r="S130" s="18" t="s">
        <v>35</v>
      </c>
      <c r="T130" s="18" t="s">
        <v>64</v>
      </c>
      <c r="U130" s="18" t="s">
        <v>34</v>
      </c>
      <c r="V130" s="18"/>
    </row>
    <row r="131" s="3" customFormat="1" ht="264" spans="1:22">
      <c r="A131" s="18">
        <v>128</v>
      </c>
      <c r="B131" s="18" t="s">
        <v>85</v>
      </c>
      <c r="C131" s="18" t="s">
        <v>577</v>
      </c>
      <c r="D131" s="18" t="s">
        <v>142</v>
      </c>
      <c r="E131" s="18" t="s">
        <v>677</v>
      </c>
      <c r="F131" s="18" t="s">
        <v>59</v>
      </c>
      <c r="G131" s="18" t="s">
        <v>657</v>
      </c>
      <c r="H131" s="18" t="s">
        <v>678</v>
      </c>
      <c r="I131" s="41">
        <v>110.95</v>
      </c>
      <c r="J131" s="58" t="s">
        <v>679</v>
      </c>
      <c r="K131" s="18" t="s">
        <v>680</v>
      </c>
      <c r="L131" s="72">
        <v>2026</v>
      </c>
      <c r="M131" s="41">
        <v>110.95</v>
      </c>
      <c r="N131" s="18"/>
      <c r="O131" s="22" t="s">
        <v>640</v>
      </c>
      <c r="P131" s="42">
        <v>3382</v>
      </c>
      <c r="Q131" s="18" t="s">
        <v>35</v>
      </c>
      <c r="R131" s="18" t="s">
        <v>35</v>
      </c>
      <c r="S131" s="18" t="s">
        <v>35</v>
      </c>
      <c r="T131" s="18" t="s">
        <v>64</v>
      </c>
      <c r="U131" s="18" t="s">
        <v>34</v>
      </c>
      <c r="V131" s="18"/>
    </row>
    <row r="132" s="3" customFormat="1" ht="156" spans="1:22">
      <c r="A132" s="18">
        <v>129</v>
      </c>
      <c r="B132" s="25" t="s">
        <v>85</v>
      </c>
      <c r="C132" s="25" t="s">
        <v>141</v>
      </c>
      <c r="D132" s="18" t="s">
        <v>681</v>
      </c>
      <c r="E132" s="18" t="s">
        <v>682</v>
      </c>
      <c r="F132" s="18" t="s">
        <v>59</v>
      </c>
      <c r="G132" s="18" t="s">
        <v>657</v>
      </c>
      <c r="H132" s="18" t="s">
        <v>683</v>
      </c>
      <c r="I132" s="34">
        <v>467.74</v>
      </c>
      <c r="J132" s="25" t="s">
        <v>684</v>
      </c>
      <c r="K132" s="25" t="s">
        <v>685</v>
      </c>
      <c r="L132" s="18">
        <v>2026</v>
      </c>
      <c r="M132" s="34">
        <v>467.74</v>
      </c>
      <c r="N132" s="18"/>
      <c r="O132" s="22" t="s">
        <v>686</v>
      </c>
      <c r="P132" s="18">
        <v>50272</v>
      </c>
      <c r="Q132" s="18" t="s">
        <v>35</v>
      </c>
      <c r="R132" s="18" t="s">
        <v>35</v>
      </c>
      <c r="S132" s="18" t="s">
        <v>35</v>
      </c>
      <c r="T132" s="18" t="s">
        <v>494</v>
      </c>
      <c r="U132" s="18" t="s">
        <v>34</v>
      </c>
      <c r="V132" s="25"/>
    </row>
    <row r="133" s="6" customFormat="1" ht="96" spans="1:22">
      <c r="A133" s="18">
        <v>130</v>
      </c>
      <c r="B133" s="18" t="s">
        <v>85</v>
      </c>
      <c r="C133" s="18" t="s">
        <v>202</v>
      </c>
      <c r="D133" s="18" t="s">
        <v>213</v>
      </c>
      <c r="E133" s="18" t="s">
        <v>687</v>
      </c>
      <c r="F133" s="18" t="s">
        <v>59</v>
      </c>
      <c r="G133" s="18" t="s">
        <v>657</v>
      </c>
      <c r="H133" s="18" t="s">
        <v>673</v>
      </c>
      <c r="I133" s="34">
        <v>185.38</v>
      </c>
      <c r="J133" s="18" t="s">
        <v>688</v>
      </c>
      <c r="K133" s="18" t="s">
        <v>689</v>
      </c>
      <c r="L133" s="35">
        <v>2026</v>
      </c>
      <c r="M133" s="34">
        <v>185.38</v>
      </c>
      <c r="N133" s="18"/>
      <c r="O133" s="22" t="s">
        <v>690</v>
      </c>
      <c r="P133" s="18">
        <v>4575</v>
      </c>
      <c r="Q133" s="18" t="s">
        <v>35</v>
      </c>
      <c r="R133" s="18" t="s">
        <v>35</v>
      </c>
      <c r="S133" s="18" t="s">
        <v>35</v>
      </c>
      <c r="T133" s="18" t="s">
        <v>64</v>
      </c>
      <c r="U133" s="18" t="s">
        <v>34</v>
      </c>
      <c r="V133" s="18"/>
    </row>
    <row r="134" spans="1:1">
      <c r="A134" s="18">
        <v>131</v>
      </c>
    </row>
    <row r="135" spans="1:1">
      <c r="A135" s="18">
        <v>132</v>
      </c>
    </row>
  </sheetData>
  <autoFilter ref="A3:V135">
    <extLst/>
  </autoFilter>
  <mergeCells count="20">
    <mergeCell ref="A1:V1"/>
    <mergeCell ref="F2:H2"/>
    <mergeCell ref="M2:N2"/>
    <mergeCell ref="A2:A3"/>
    <mergeCell ref="B2:B3"/>
    <mergeCell ref="C2:C3"/>
    <mergeCell ref="D2:D3"/>
    <mergeCell ref="E2:E3"/>
    <mergeCell ref="I2:I3"/>
    <mergeCell ref="J2:J3"/>
    <mergeCell ref="K2:K3"/>
    <mergeCell ref="L2:L3"/>
    <mergeCell ref="O2:O3"/>
    <mergeCell ref="P2:P3"/>
    <mergeCell ref="Q2:Q3"/>
    <mergeCell ref="R2:R3"/>
    <mergeCell ref="S2:S3"/>
    <mergeCell ref="T2:T3"/>
    <mergeCell ref="U2:U3"/>
    <mergeCell ref="V2:V3"/>
  </mergeCells>
  <dataValidations count="1">
    <dataValidation type="list" allowBlank="1" showInputMessage="1" showErrorMessage="1" prompt="产业发展,就业项目,乡村建设,易地后扶,三保障,乡村治理,管理费,其他" sqref="B4 B7 B8 B12 B13 B16 B27 B28 B32 B33 B34 B35 B36 B37 B38 B39 B40 B46 B47 B51 B52 B53 B66 B67 B68 B69 B70 B71 B72 B73 B74 D75 B76 B77 B78 B79 B80 B81 B85 B95 B96 B97 B98 B99 B116 B117 B119 B122 B130 B131 B133 B5:B6 B10:B11 B14:B15 B18:B20 B22:B25 B29:B30 B41:B42 B43:B45 B48:B50 B54:B59 B60:B65 B82:B84 B86:B88 B89:B91 B92:B94 B107:B109 B110:B114 B120:B121 B123:B124 B125:B126 B127:B128 C62:C63">
      <formula1>"产业发展,就业项目,乡村建设,易地后扶,三保障,乡村治理,管理费,其他"</formula1>
    </dataValidation>
  </dataValidations>
  <pageMargins left="0.0784722222222222" right="0.0784722222222222" top="0.314583333333333" bottom="0.314583333333333" header="0.236111111111111" footer="0.196527777777778"/>
  <pageSetup paperSize="8" scale="75" fitToHeight="0" orientation="landscape" horizontalDpi="600"/>
  <headerFooter/>
  <drawing r:id="rId2"/>
  <legacyDrawing r:id="rId3"/>
</worksheet>
</file>

<file path=docProps/app.xml><?xml version="1.0" encoding="utf-8"?>
<Properties xmlns="http://schemas.openxmlformats.org/officeDocument/2006/extended-properties" xmlns:vt="http://schemas.openxmlformats.org/officeDocument/2006/docPropsVTypes">
  <Company>昆明市直属党政机关单位</Company>
  <Application>WPS 表格</Application>
  <HeadingPairs>
    <vt:vector size="2" baseType="variant">
      <vt:variant>
        <vt:lpstr>工作表</vt:lpstr>
      </vt:variant>
      <vt:variant>
        <vt:i4>1</vt:i4>
      </vt:variant>
    </vt:vector>
  </HeadingPairs>
  <TitlesOfParts>
    <vt:vector size="1" baseType="lpstr">
      <vt:lpstr>寻甸县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WPS_1670738924</cp:lastModifiedBy>
  <dcterms:created xsi:type="dcterms:W3CDTF">2025-10-30T07:13:00Z</dcterms:created>
  <dcterms:modified xsi:type="dcterms:W3CDTF">2025-11-06T07:14:20Z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1DF2BC1AB28D403089A17207C44A29CD</vt:lpwstr>
  </property>
  <property fmtid="{D5CDD505-2E9C-101B-9397-08002B2CF9AE}" pid="3" name="KSOProductBuildVer">
    <vt:lpwstr>2052-12.1.0.17145</vt:lpwstr>
  </property>
</Properties>
</file>