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55" windowHeight="5625"/>
  </bookViews>
  <sheets>
    <sheet name="申报表" sheetId="1" r:id="rId1"/>
  </sheets>
  <definedNames>
    <definedName name="_xlnm._FilterDatabase" localSheetId="0" hidden="1">申报表!$A$4:$W$132</definedName>
    <definedName name="_xlnm.Print_Titles" localSheetId="0">申报表!$3:$4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<sst xmlns="http://schemas.openxmlformats.org/spreadsheetml/2006/main" count="2129" uniqueCount="664">
  <si>
    <t>寻甸县2025年巩固拓展脱贫攻坚成果和乡村振兴项目库公示表</t>
  </si>
  <si>
    <t>填报单位（公章）：</t>
  </si>
  <si>
    <t>填报人：</t>
  </si>
  <si>
    <t>联系电话：</t>
  </si>
  <si>
    <t>填报日期：</t>
  </si>
  <si>
    <t>序号</t>
  </si>
  <si>
    <t>项目类别（下拉菜单）</t>
  </si>
  <si>
    <t>项目名称</t>
  </si>
  <si>
    <t>项目类型（下拉菜单）</t>
  </si>
  <si>
    <t>二级项目类型</t>
  </si>
  <si>
    <t>项目子类型</t>
  </si>
  <si>
    <t>项目地点</t>
  </si>
  <si>
    <t>项目投资概算</t>
  </si>
  <si>
    <t>项目建设内容</t>
  </si>
  <si>
    <t>项目绩效目标</t>
  </si>
  <si>
    <t>规划年度</t>
  </si>
  <si>
    <t>年度资金总额（计划）</t>
  </si>
  <si>
    <t>联农带农机制</t>
  </si>
  <si>
    <t>预计受益人数</t>
  </si>
  <si>
    <t>是否到户项目</t>
  </si>
  <si>
    <t>是否易地搬迁后扶项目</t>
  </si>
  <si>
    <t>是否劳动密集型产业</t>
  </si>
  <si>
    <t>项目主管部门</t>
  </si>
  <si>
    <t>是否纳入年度实施计划</t>
  </si>
  <si>
    <t>备注</t>
  </si>
  <si>
    <t>县（市）区</t>
  </si>
  <si>
    <t>乡镇</t>
  </si>
  <si>
    <t>村</t>
  </si>
  <si>
    <t>财政衔接资金</t>
  </si>
  <si>
    <t>其他资金</t>
  </si>
  <si>
    <t>年初审定入库项目</t>
  </si>
  <si>
    <t>小额信贷贴息</t>
  </si>
  <si>
    <t>产业发展</t>
  </si>
  <si>
    <t>金融保险配套</t>
  </si>
  <si>
    <t>寻甸回族彝族自治县</t>
  </si>
  <si>
    <t>全县16个乡镇（街道）</t>
  </si>
  <si>
    <t>2025年小额信贷贴息资金</t>
  </si>
  <si>
    <t>受益7452户29476人，贷款贴息3年，贷款利率4.75，验收合格率100%，满意度95%，</t>
  </si>
  <si>
    <t>发展生产、增加收入</t>
  </si>
  <si>
    <t>是</t>
  </si>
  <si>
    <t>否</t>
  </si>
  <si>
    <t>县农业农村局</t>
  </si>
  <si>
    <t>实施</t>
  </si>
  <si>
    <t>脱贫劳动力跨省务工一次性交通补助</t>
  </si>
  <si>
    <t>就业项目</t>
  </si>
  <si>
    <t>务工补助</t>
  </si>
  <si>
    <t>交通费补助</t>
  </si>
  <si>
    <t>稳定我县外出务工规模，落实脱贫劳动力跨省务工一次性交通补助政策，鼓励引导更多脱贫劳动力转移就业务工增收，健全就业帮扶长效机制。</t>
  </si>
  <si>
    <t>通过落实脱贫劳动力跨省交通补助政策，稳定我县脱贫劳动力外出务工规模，鼓励引导更多脱贫劳动力转移就业务工增收，健全农村脱贫劳动力就业帮扶长效机制，受益群众4200人，验收合格率100%，满意度≥95%，使用年限1年。</t>
  </si>
  <si>
    <t>寻甸县公共就业和人才服务中心</t>
  </si>
  <si>
    <t>脱贫劳动力跨州市务工交通补助</t>
  </si>
  <si>
    <t>为巩固和提升脱贫人口（含监测对象）外出务工就业水平，发挥到户到人奖补作用。</t>
  </si>
  <si>
    <t>通过兑付跨州市务工交通补助，巩固和提升我县脱贫人口和监测对象外出务工就业水平。受益群众2000人，验收合格率100%，满意度≥95%，使用年限1年。</t>
  </si>
  <si>
    <t>脱贫人员技能培训</t>
  </si>
  <si>
    <t>就业</t>
  </si>
  <si>
    <t>技能培训</t>
  </si>
  <si>
    <t>通过项目实施，脱贫劳动力培训持证，提升就业创业竞争力，增加就业机会。</t>
  </si>
  <si>
    <t>对960名脱贫劳动力进行技能培训，提升脱贫力就业创业机会，增加就业机会。受益群众960人，验收合格率100%，满意度≥95%，使用年限1年。</t>
  </si>
  <si>
    <t>新增乡村公益性岗位（保洁员）</t>
  </si>
  <si>
    <t>公益性岗位</t>
  </si>
  <si>
    <t>进一步帮助全县有劳动能力和就业意愿的脱贫人口实现充分就业，解决各乡镇（街道）脱贫劳动力家庭、防止返贫监测对象就业问题</t>
  </si>
  <si>
    <t>通过在全县16个乡镇开发乡村公益性岗位个，帮助各乡镇（街道）解决脱贫劳动力和监测户就近就地就业850人，每户年工资性收入平均增加9600元。受益群众850户850人，验收合格率100%，满意度≥95%，使用年限1年。</t>
  </si>
  <si>
    <t>调整关键信息项目</t>
  </si>
  <si>
    <t>雨露计划职业教育补助</t>
  </si>
  <si>
    <t>巩固三保障成果</t>
  </si>
  <si>
    <t>教育</t>
  </si>
  <si>
    <t>对全县16个乡镇（街道）脱贫家庭、未消除风险的防止返贫监测对象家庭中在校接受中、高等职业教育具有正式学籍的学生，每年每人补助3000-5000元，以帮助其顺利完成学业。</t>
  </si>
  <si>
    <t>一是帮助其顺利完成学业；二是缓解家庭教育支出压力；三是通过教育补助，有利于促进学生家庭和学生本人脱贫。预计受益2500户2500人，验收合格率100%，群众满意度95%。</t>
  </si>
  <si>
    <t>县教育体育局</t>
  </si>
  <si>
    <t>实施，资金增加50万</t>
  </si>
  <si>
    <t>新增入库项目</t>
  </si>
  <si>
    <t>寻甸县现代农业高标准基质蓝莓项目</t>
  </si>
  <si>
    <t>生产项目</t>
  </si>
  <si>
    <t>种植业基地</t>
  </si>
  <si>
    <t>仁德、凤合、河口、鸡街、塘子、倘甸、先锋、功山、金源</t>
  </si>
  <si>
    <t>本项目主要建设工作为土地整理与改良、护栏系统、水电系统、水肥一体化、基地生产设施、基地生产辅助类设施配套、基地外配套基础设施等内容。建设地点为仁德、凤合、河口、鸡街、塘子、倘甸、先锋、功山、金源等乡镇及街道。本项目投资约7606.87万元。
其中仁德647.17亩总投资2761.52万元，包含土地整理与改良313.79万元 ，水电系统78万元，水肥一体化562.31万元，基地生产设施1344.42万元，基地生产辅助类设施配套330.23万元，基地配套基础设施132.77万元。
凤合102.46亩总投资581.96万元，包含土地整理与改良35.98万元 ，水电系统19万元，水肥一体化102.88万元，基地生产设施241.38万元，基地生产辅助类设施配套107.35万元，基地配套基础设施75.36万元。
河口117亩总投资547.98万元，包含土地整理与改良49.32万元 ，水肥一体化97.19万元，基地生产设施227.62万元，基地生产辅助类设施配套107.35万元，基地配套基础设施47.5万元。
鸡街105.33亩总投资547.45万元，包含土地整理与改良53.3万元 ，水电系统19万元，水肥一体化97.96万元，基地生产设施229.49万元，基地生产辅助类设施配套107.35万元，基地配套基础设施40.35元。
塘子109.96亩总投资595.66万元，包含土地整理与改良65.51万元，水电系统19万元，水肥一体化84.59万元，基地生产设施299.15万元，基地生产辅助类设施配套92.35元，基地配套基础设施35.06万元。
倘甸96.98亩总投资518.24万元，包含土地整理与改良53.13万元 ，水电系统19万元，水肥一体化84.76万元，基地生产设施197.59万元，基地生产辅助类设施配套92.35万元，基地配套基础设施71.4万元。 
先锋96.96亩总投资487.94万元，包含土地整理与改良50.49万元 ，水电系统19万元，水肥一体化86.65万元，基地生产设施202.15万元，基地生产辅助类设施配套92.35万元，基地配套基础设施37.3万元。
功山85亩总投资489.56万元，包含土地整理与改良55.3万元，水电系统19万元，水肥一体化72.3万元，基地生产设施167.49万元，基地生产辅助类设施配套92.35万元，基地配套基础设施83.12万元。
金源215.28亩总投资1076.56万元，包含土地整理与改良103.59万元，水电系统34万元，水肥一体化209.21万元，基地生产设施498.33万元，基地生产辅助类设施配套131.35万元，基地配套基础设施100.08万元。</t>
  </si>
  <si>
    <t>项目竣工验收移交后资产属于集体所有，并通过资产租赁、承包等模式壮大村集体经济，合作期间，同等条件下乙方或项目公司优先培养、雇用当地农民就业，每年提供不少于2000人次就业（根据蓝莓种植规模适度调整就业人数），助力农民生产基本技能提高的同时，促进农民增收，此外，每年免费提供不少于200人次新型职业农民的培训机会。验收合格率100%，满意度≥95%，使用年限20年。</t>
  </si>
  <si>
    <t>调增</t>
  </si>
  <si>
    <t>甸沙乡兴隆村委会水产养殖基地项目（一期）</t>
  </si>
  <si>
    <t>水产养殖发展</t>
  </si>
  <si>
    <t>甸沙乡</t>
  </si>
  <si>
    <t>兴隆</t>
  </si>
  <si>
    <t>1.育苗大棚设施。育苗大棚和标苗棚14646㎡，综合单价160元/㎡，概算投资234.3万元；育苗池34个，综合单价2.4万元/个，概算投资81.6万元；池底硬化及砖砌2176㎡，综合单价300元/㎡，概算投资65.3万元；空气能加温棚462㎡，综合单价160元/㎡，概算投资7.4万元；蓄水池462m³，综合单价500元/m³，概算投资23.1万元；空气能热泵加温池462m³，综合单价500元/m³，概算投资23.1万元。2.室外工程。场地平整70630m³，综合单价10元/m³，概算投资70.6万元；挡墙支砌7000m³，综合单价380元/m³，概算投资266万元；护坡4500㎡，综合单价80元/㎡，概算投资36万元；铁丝围栏800m，综合单价115元/m，概算投资9.2万元；主排水沟350m，综合单价700元/m，概算投资24.5万元。3.引水管道。DN200引水管道1200m，综合单价270元/m，概算投资32.4万元；取水点建设，概算投资5万元。4.电力设施。315KVA变压器及线路，概算投资32万元。5.管理用房及附属设施。建设管理用房230㎡，综合单价2200元/㎡，概算投资50.6万元；建设50㎡公厕1所，综合单价2400元/㎡，概算投资12万元；仓库165㎡，综合单价1500元/㎡，概算投资24.7万元。合计概算投资997.8万元。</t>
  </si>
  <si>
    <t>项目竣工验收移交后资产属于集体所有，并通过资产租赁、承包等模式壮大村集体经济，按投入资金总额不低于当年人民银行同期一年贷款基准利率收取租金。项目建设及投产后，带动村集体增收34.9万元，增加土地流转收入，促进种植结构调整，增加务工岗位,促进经济发展,受益群众653户2262人，改善生产生活条件，项目验收合格率100%，满意度95%,使用年限＞20年。</t>
  </si>
  <si>
    <t>壮大村集体经济收入，就业务工, 带动生产, 土地流转</t>
  </si>
  <si>
    <t>项目管理费</t>
  </si>
  <si>
    <t>管理费</t>
  </si>
  <si>
    <t>乡村振兴项目管理费(脱贫巩固与乡村振兴项目前期准备和实施相关的规划目评估、检查验收、绩效评价、成果宣传、档案管理、项目公示、资金监管经费、第三方绩效评价服务等开支)</t>
  </si>
  <si>
    <t>项目管理中发生的费用，确保项目按质按量完成，做到项目设计规划精准、资金精准，项目验收合格率100%，满意度98%。</t>
  </si>
  <si>
    <t>甸沙乡老村村委会养殖基地产业道路硬化项目</t>
  </si>
  <si>
    <t>乡村建设行动</t>
  </si>
  <si>
    <t>农村基础设施</t>
  </si>
  <si>
    <t>农村道路建设（含通村路、通户路、小型桥梁）</t>
  </si>
  <si>
    <t>老村</t>
  </si>
  <si>
    <t>甸沙乡老村村委会新村、石窝铺村村内道路硬化，长800米，均宽6米，4800平方米，道路采用0.1米厚级配碎石垫层，路面厚度0.2米，使用c25砼混凝土，125元/平方米，概算投资60万元；挡墙支砌180m³，综合单价380元/m³，概算投资6.84万元。合计概算投资66.84万元。</t>
  </si>
  <si>
    <t>通过项目的实施，解决群众出行困难，改善生产生活条件，助力产业发展。受益群众154户621人。验收合格率100%，群众满意度≥95%，使用年限＞15年。</t>
  </si>
  <si>
    <t>改善生产生活条件，就业务工, 带动生产。</t>
  </si>
  <si>
    <t>调整至下年度实施项目</t>
  </si>
  <si>
    <t>甸沙乡红果树村委会红果树村和美乡村建设行动项目</t>
  </si>
  <si>
    <t>人居环境整治</t>
  </si>
  <si>
    <t>村容村貌提升</t>
  </si>
  <si>
    <t>红果树</t>
  </si>
  <si>
    <t>污水收集沟渠建设27m，综合单价420元/m，概算投资1.08万元；涵管建设16m，综合单价600元/m，概算投资0.96万元；污水管道建设1407m，综合单价550元/m，概算投资77.39万元；污水收集池建设1座，综合单价50000元/座，概算投资5万元；建设垃圾分类亭3个，综合单价1.5万元/个，概算投资4.5万元；道路修复254.5㎡，综合单价115元/㎡，概算投资2.93万元；道路硬化712.95㎡，综合单价125元/㎡，概算投资8.91万元；挡墙支砌118.8m³，综合单价380元/m³，概算投资4.51万元；村容村貌整治300㎡，综合单价200元/㎡，概算投资6万元；产业道路建设2.8km，综合单价10万元/km，概算投资28万元；太阳能路灯安装40盏，综合单价4500元/盏，概算投资18万元。合计概算投资157.2万元。</t>
  </si>
  <si>
    <t>通过项目的实施，提升村内人居环境，改善村容村貌，改善生产生活条件。困难，改善生产生活条件，助力产业发展。受益群众84户276人。验收合格率100%，群众满意度≥95%，使用年限＞15年。</t>
  </si>
  <si>
    <t>提升村内人居环境，改善生产生活条件</t>
  </si>
  <si>
    <t>调整到下一年度实施</t>
  </si>
  <si>
    <t>甸沙乡民族团结进步示范乡创建（农文旅融合产业发展）项目</t>
  </si>
  <si>
    <t>休闲与乡村旅游</t>
  </si>
  <si>
    <t>苏撒坡</t>
  </si>
  <si>
    <t>（1）农文旅融合产业发展配套研学基地约990㎡，综合单价3000元/㎡，概算投资297万元；挡墙支砌290m³，综合单价380元/m³，概算投资11万元；场地、台阶及水电等附属设施，36.1万元；（2）农文旅融合产业发展配套村内老房子改造490㎡，2180元/㎡，概算投资106.9万元；（3）道路扩宽改建1.5米，长约400米,约600平方米，125元/㎡，概算投资7.5万元；（4）非遗手工坊建设230㎡，1800元/㎡，概算投资41.50万元。合计总投资500万元。</t>
  </si>
  <si>
    <t xml:space="preserve">项目竣工验收移交后资产属于集体所有，并通过资产租赁、承包等模式壮大村集体经济，按投入资金总额不低于当年人民银行同期一年贷款基准利率收取租金。带动村集体增收10万元以上，受益群众569户2122人，验收合格率100%，群众满意度≥98%，使用年限＞15年。      </t>
  </si>
  <si>
    <t>壮大村集体经济收入，就业务工</t>
  </si>
  <si>
    <t>县民宗局</t>
  </si>
  <si>
    <t>实施，资金增加1万</t>
  </si>
  <si>
    <t>退库项目</t>
  </si>
  <si>
    <t>甸沙乡苏撒坡村委会苏撒坡村民族村寨提升项目</t>
  </si>
  <si>
    <t>1.场地平整及基础设施300㎡，合计投资概算10万元； 2.道路硬化1100㎡,综合单价125元/㎡，概算投资13.7万元；3.挡墙支砌166m³，综合单价380元/m³，概算投资6.3万元。合计总投资30万元。</t>
  </si>
  <si>
    <t xml:space="preserve">通过项目的实施，解决群众出行困难，改善生产生活条件，助力产业发展。受益群众569户2122人，验收合格率100%，群众满意度≥98%，使用年限＞15年。    </t>
  </si>
  <si>
    <t>弘扬民族文化，改善生产生活条件</t>
  </si>
  <si>
    <t>调减</t>
  </si>
  <si>
    <t>甸沙乡苏撒坡村入户管网末端改造工程</t>
  </si>
  <si>
    <t>农村基础设施建设</t>
  </si>
  <si>
    <t>农村供水保障</t>
  </si>
  <si>
    <t>1.安装DN20镀锌钢管11880米，24.2元/米，概算投资28.7万元；2.安装DN25镀锌钢管9730米，29.9元/米，概算投资29.1万元；3.安装DN40镀锌钢管5580米，40.6元/米，概算投资22.7万元；4.安装DN65镀锌钢管2930米，71.4元/米，概算投资20.9万元；5.安装DN32PE管5240米，13元/米，概算投资6.8万元；6.入户水表箱297套，综合单价190元/套，概算投资5.6万元；7.土方开挖2730立方米，3.6元/立方米，概算投资1万元；8.土方回填2730立方米，8.3元/立方米，概算投资2.2万元；9.管道C20混凝土包封38.2立方米，综合单价573.3元/立方米，概算投资2.2万元；10.小闸阀井6座，1975元/座，概算投资1.2万元；11.新建50m³水池1座，概算投资4.4万元；12.路面切缝、破除及恢复、石方开挖、闸阀等附属工程，概算投资4.5万元。合计概算投资129.3万元。</t>
  </si>
  <si>
    <t>项目建成后，巩固人畜饮水，改善群众生活条件，带动生产。受益群众297户1083人。验收合格率100%，群众满意度≥95%，使用年限＞15年。</t>
  </si>
  <si>
    <t>甸沙乡人民政府</t>
  </si>
  <si>
    <t>凤合镇驻基村委会小村肉鸡养殖项目</t>
  </si>
  <si>
    <t>养殖业基地</t>
  </si>
  <si>
    <t>凤合镇</t>
  </si>
  <si>
    <t>驻基村委会</t>
  </si>
  <si>
    <t>双层地养鸡棚主体(轻钢结构）5850平方米5条棚，890元/平方米，概算投资520.65万元，2500米排污沟渠（30*30）250元/米62.5万；土方回填7.5万方，8元/方，60万元；污水处理池2座，15万元/座，45万元。料塔基座硬化4000平方，120元/平方，48万元，产区道路硬化5000平方米，120元/平方米，概算投资60万元，水电附属设施，概算投资40万元；概算总投资836.15万元。（该项目由村委会+农户+企业方式共同合作，村委会投入村集体资金进行入股，农户出资安装设备，公司投入资金共同建设）</t>
  </si>
  <si>
    <t>该项目建成后，作为固定资产移交驻基村委会进行管理，采用股份制村委会+农户+公司的合作模式运行，并按照投入比例进行分红，租赁给昆明立华牧业有限公司，预计年收益达30万元左右，收益主要用于凤合13个村委会壮大村集体经济。同时可对凤合镇肉鸡养殖起示范作用；解决提供60个长期固定用工岗位，工资产值100余万元，让贫困群众就地劳动力转移增加经济收入。激发群众脱贫致富内生动力，巩固脱贫成效明显，并形成逐年合同递增机制。项目建成后，解决凤合13个村委会壮大村集体经济收入问题。验收合格率100%，满意度98%，使用年限大于15年。</t>
  </si>
  <si>
    <t>该项目建成后，作为固定资产移交驻基村委会进行管理，采用股份制村委会+农户+公司的合作模式运行，并按照投入比例进行分红，租赁给昆明立华牧业有限公司，预计年收益达30万元左右，收益主要用于凤合13个村委会壮大村集体经济。同时可对凤合镇肉鸡养殖起示范作用；解决提供60个长期固定用工岗位，工资产值100余万元，让贫困群众就地劳动力转移增加经济收入。激发群众脱贫致富内生动力，巩固脱贫成效明显，并形成逐年合同递增机制。项目建成后，解决凤合13个村委会壮大村集体经济收入问题。</t>
  </si>
  <si>
    <t>凤合镇杨家湾村委会蓝莓种植基地建设项目</t>
  </si>
  <si>
    <t>杨家湾</t>
  </si>
  <si>
    <t>建设蓝莓种植基地100亩，3.8万元/亩，概算投资380万元；场地平整12万立方，7元/立方米，概算投资84万元，水肥一体化设施，5000元/亩，概算投资50万元；输水管网及变压器供电设施，概算投资31.5万元，合计概算投资545.5万元。</t>
  </si>
  <si>
    <t>项目建成后，直接通过土地流转增加村民收入，并通过资产租赁、承包等模式壮大村集体经济，租金不低于当年人民银行同期一年贷款基准率，提供就近就地务工岗位，增加村民经济收入。带动周边相关产业的发展，如包装、运输、旅游等。项目直接受益1086户4577人，验收合格率100%，满意度98%，使用年限大于15年。</t>
  </si>
  <si>
    <t>项目建成后，直接通过土地流转增加村民收入，并通过资产租赁、承包等模式壮大村集体经济，租金不低于当年人民银行同期一年贷款基准率，提供就近就地务工岗位，增加村民经济收入。带动周边相关产业的发展，如包装、运输、旅游等。项目直接受益797户3484人。</t>
  </si>
  <si>
    <t>项目合并为一个，固调减</t>
  </si>
  <si>
    <t>龙池村委会“凤合乌鸡”品牌打造及提升项目</t>
  </si>
  <si>
    <t>龙池村委会</t>
  </si>
  <si>
    <t>三列四层阶梯养鸡棚主体(轻钢结构）1栋400平方米，1000元/平方米，概算投资40万元，三列四层阶梯养鸡棚内36组笼网系统、喂料系统、清粪系统、温控系统概算总投资30万元。合计概算投资70万元。</t>
  </si>
  <si>
    <t>该项目建成后，作为龙池村发展凤合乌鸡产业首个养殖试点，年出栏凤合乌鸡鸡苗10万羽，销售额117万元，通过企业有效连接市场，连接利益，带动农户，带动产业，打造成“一村一品”，促进农业提质增效，项目建设完成后每年可为村集体经济按比例进行分红作为固定资产移交龙池村委会进行管理，租赁给云南晶源久牧业有限公司，租金不低于当年人民银行同期一年贷款基准率，收益主要用于龙池村委会壮大村集体经济。同时可对凤合镇乌鸡养殖基地起示范作用；解决提供10个长期固定用工岗位，工资产值10余万元，让贫困群众就地劳动力转移增加经济收入。激发群众脱贫致富内生动力，巩固脱贫成效明显，并形成逐年合同递增机制。项目建成后，解决龙池村委会壮大村集体经济收入问题。</t>
  </si>
  <si>
    <t>项目建设完成后，通过企业有效连接市场，连接利益，带动农户，带动产业，打造成“一村一品”，促进农业提质增效，项目建设完成后每年可为村集体经济按比例进行分红作为固定资产移交龙池村委会进行管理，租赁给云南晶源久牧业有限公司，租金不低于当年人民银行同期一年贷款基准率，收益主要用于龙池村委会壮大村集体经济。同时可对凤合镇乌鸡养殖基地起示范作用；解决提供10个长期固定用工岗位，工资产值10余万元，让贫困群众就地劳动力转移增加经济收入。激发群众脱贫致富内生动力，巩固脱贫成效明显，并形成逐年合同递增机制。</t>
  </si>
  <si>
    <t>保留</t>
  </si>
  <si>
    <t>凤合镇虹鳟鱼养殖、中转储存项目</t>
  </si>
  <si>
    <t>加工流通项目</t>
  </si>
  <si>
    <t>农产品仓储保鲜</t>
  </si>
  <si>
    <t>合理村委会</t>
  </si>
  <si>
    <t>新建钢结构厂房860平方米，概算投资116.1万元；建设框架结构冷冻库715平方米(包含715平方米的框架结构主体及设备安装），概算投资280万元；建设暂养池及其他配套附属设施，概算投资103.9万元。农产品展销运营中心400平方米，概算投资112万元；宠物饲料厂房（虹鳟鱼、鲟鱼等边角料收回利用）主体建设315平方米，概算资金88万元。共计投资700万元。</t>
  </si>
  <si>
    <t>项目竣工验收移交后资产属于集体所有，并通过资产租赁、承包等模式壮大村集体经济，租金不低于当年人民银行同期一年贷款,直接受益902户3661人，确保验收合格率100%，满意度98%，使用年限大于20年。</t>
  </si>
  <si>
    <t>项目竣工验收移交后资产属于集体所有，并通过资产租赁、承包等模式壮大村集体经济，租金不低于当年人民银行同期一年贷款,直接受益902户3661人。</t>
  </si>
  <si>
    <t>凤合镇合理村委会戈利卡民族村寨旅游提升建设项目</t>
  </si>
  <si>
    <t>乡村建设</t>
  </si>
  <si>
    <t>农村道路建设（含通村路、通户路、小型桥梁</t>
  </si>
  <si>
    <t>场地围边混凝土117立方米，概算投资6.2万元；土方回填500立方米，概算投资1万元；挡墙57.14立方米，概算投资2万元；深井1座，概算投资2万元；乡村振兴示范村人居环境提升点位6个，概算投资10.2万元；场地硬化716.7平方米，概算8.6万元。</t>
  </si>
  <si>
    <t>项目竣工验收移交后资产属于集体所有，完善了村内基础设施建设，提升了人居环境。受益群众417户 1691 人，验收合格率100%，满意度≥95%，使用年限大于15 年。</t>
  </si>
  <si>
    <t>凤合镇人民政府</t>
  </si>
  <si>
    <t>凤合镇驻基村委会应急工程</t>
  </si>
  <si>
    <t>配套设施</t>
  </si>
  <si>
    <t>C20毛石混凝土挡土墙230立方米，500元/立方米，概算投资11.5万元，毛石换填108立方米，280元/立方米，概算投资3.04万元；路面修复467.5平方米，120元/平方米，概算投资5.61万元，挖土方(人机配合) 294立方米，30元/立方米，概算投0.88万元，填土方(人机配合) 110立方米，34元/立方米，概算投资0.37万元，防护设施35米，860元/米，概算投资3.01万元；农业灌溉用水变压器1台，概算投资11.4万元。（项目含人工二次搬运）</t>
  </si>
  <si>
    <t>通过应急工程的实施，促进了该地区生活出行条件，解决群众出行困难106户484人，改善生产生活条件。</t>
  </si>
  <si>
    <t>功山镇八岔哨白羽鸡养殖项目</t>
  </si>
  <si>
    <t>功山镇</t>
  </si>
  <si>
    <t>八岔哨村委会</t>
  </si>
  <si>
    <t>新建白羽鸡养殖双层钢架大棚7座。其中：
1.土石方工程，每座大棚1200立方米，概算4万元，共计28万元；2.砌筑工程，每座大棚260立方米，概算18万元，共计126万元；3.混凝土工程，每座大棚162立方米混凝土及6吨钢筋，概算15万元，共计105万元；4.钢结构，每座大棚40吨，概算54万元，共计378万元；5.屋面工程，每座大棚1400平方米，概算17万元，共计119万元；6.门窗工程，每座大棚52平方米，概算3万元，共计21万元；7.墙面及楼面，每座大棚4500平方米，概算20万元，共计140万元；8.每座大棚散水90平方米，排水沟215米，概算9万元，共计63万元。合计概算资金980万元。</t>
  </si>
  <si>
    <t>项目建成后，受益763户1800人，每年预计可实现村集体经济收益增加44万元。验收合格率100%，满意度95%以上，使用年限大于20年。</t>
  </si>
  <si>
    <t>收入用于各村委会壮大村集体经济和滚动发展村集体经济，带动就业务工, 带动生产, 土地流转等，大大增加当地村民的收入。</t>
  </si>
  <si>
    <t>功山镇蓝莓种植园项目</t>
  </si>
  <si>
    <t>建设蓝莓种植基地141亩，包含场地平整及大棚建设，每亩投资4万元，预计投资564万元；引水管网及水肥一体化建设，预计投资50万元。合计概算投资614万元。</t>
  </si>
  <si>
    <t>项目建成后，受益243户680人，每年预计可实现村集体经济收益增加24万元。验收合格率100%，满意度95%以上，使用年限大于10年。</t>
  </si>
  <si>
    <t>功山镇八岔哨村委会八岔哨民族团结示范村创建-功山镇白羽鸡养殖示范基地建设</t>
  </si>
  <si>
    <t>少数民族特色村寨建设项目</t>
  </si>
  <si>
    <t>功山村委会</t>
  </si>
  <si>
    <t>新建白羽鸡养殖双层钢架大棚1个。其中：1.土石方工程，1200立方米，概算4万元；2.砌筑工程，260立方米，概算18万元；3.混凝土工程，162立方米，概算15万元；4.钢结构，每座大棚80吨，概算54万元；5.屋面工程，1400平方米，概算19万元；6.门窗工程，52平方米，概算3万元；7.墙面及楼面，4500平方米，概算20万元；8.散水180平方米，排水沟430米，概算2万元。</t>
  </si>
  <si>
    <t>项目竣工验收移交后资产属于集体所有，并通过资产租赁、承包等模式壮大村集体经济，按投入资金总额不低于当年人民银行同期一年贷款基准利率收取租金。带动村集体增收6万元，带动农户增收16万元以上，受益群众584户1903人，验收合格率100%，满意度≥95%，使用年限大于15年。</t>
  </si>
  <si>
    <t>功山镇朵马嘎村光伏发电项目</t>
  </si>
  <si>
    <t>光伏电站建设</t>
  </si>
  <si>
    <t>朵马嘎村</t>
  </si>
  <si>
    <t>新建太阳能发电系统一套，建设面积约1600平方米,可安装642块光伏板，光伏发电板采用单片组件功率550瓦，逆变器、并网箱、配电箱、电缆、桥架等变配电设施；钢结构支架选用 50mm×50mm、80mm×80mm 热镀锌方管焊接组成，支架、水槽等及其他附属工程建设，合计概算资金200万元。</t>
  </si>
  <si>
    <t>项目建成验收后移交社区监督管理，壮大村集体经济收入同时解决辖区人员公益性岗位就业问题，改善群众生活条件，预计实现村集体经济收入每年6万元。验收合格率100%，满意度≥95%，使用年限15年</t>
  </si>
  <si>
    <t>收益分红、其他</t>
  </si>
  <si>
    <t>河口镇蓝莓种植基地建设项目</t>
  </si>
  <si>
    <t>河口镇</t>
  </si>
  <si>
    <t>糯基村委会象鼻岭村</t>
  </si>
  <si>
    <t>1.土地平整预算40万元；2.塑料大棚90亩，50元/㎡，小计300万元；3.种植基质小计105万元；4.水肥一体化设备60万元/套，小计60万元；5.田间铺设喷滴管，90亩，5000元/亩，小计45万元；6.600m³蓄水池2个100万元；7.管理用房及分拣车间100㎡，小计8万元；8.其他2万元。共计660万元。</t>
  </si>
  <si>
    <t>通过项目建成后，通过资产租赁、承包等模式壮大村集体经济。一是通过土地流转，促进农民增收，增加农户地租收入共9万元；二是资产归村委会所有，租赁给企业进行经营，可壮大村集体经济，每年增加村集体经济9万元以上；三是为村民提供务工岗位60余个，解决部分就业问题。以蓝莓基地为平台，按照“产业富村、以点带面的建设思路，突出重点优化产业结构，增强村组自我发展能力，增加贫困户的收入，改善群众生产生活条件，壮大集体经济，推动乡村振兴。受益群众469户1995人，项目验收合格率100%，满意度≥95%,使用年限≥20年</t>
  </si>
  <si>
    <t>带动产业发展，提升村集体经济</t>
  </si>
  <si>
    <t>河口镇人民政府</t>
  </si>
  <si>
    <t>河口镇北大营草场种植示范基地灌溉项目</t>
  </si>
  <si>
    <t>配套设施项目</t>
  </si>
  <si>
    <t>小型农田水利设施建设</t>
  </si>
  <si>
    <t>北大营村委会</t>
  </si>
  <si>
    <t>草场种植区：支管 PE100 级 dn110 管（1.25Mpa）13157m；毛管 PE100 级 dn90 管（1.25Mpa）198239m，喷头（2000L/h，间距 15m×15m，压力 2-4bar）13215 套，及其他相关配件等，概算总投入900万元，其中衔接资金支持365.5万元，乡镇自筹资金534.5万元</t>
  </si>
  <si>
    <t>项目竣工验收移交后资产属于集体所有，通过北大营草场种植示范基地灌溉项目，优良牧草比例逐年增加，牧草产量明显提高，天然草地休养生息、自然修复，草原植被覆盖率稳定，实现草原生态功能、生产功能双提升。受益群众787户3103人，验收合格率100%，满意度≥95%，使用年限≥20年。</t>
  </si>
  <si>
    <t>带动产业发展，保障草场可持续发展</t>
  </si>
  <si>
    <t>实施，资金调减534.5万元</t>
  </si>
  <si>
    <t>北大营老鹰山“草长鹰飞”乡村旅游项目</t>
  </si>
  <si>
    <t>新型农村集体经济发展项目</t>
  </si>
  <si>
    <t>北大营</t>
  </si>
  <si>
    <t>（1）人行步道。钢结构3.8×4cm龙骨，塑木（防腐木）地板面层，工程量790m，单价1200元/m，概算95万元。
（2）“鹰尾水岸”高端民宿。600X1200mm砖石铺路，C25混凝土基础，DN100水电管网配套，钢结构木屋，工程量771.5㎡，单价3500元/㎡，概算270万元。
（3）“天马行空”马场。配套设施建设，600X1200mm砖石铺路，DN100水电管网配套，C20混凝土垫层，钢结构马棚，工程量1200㎡，单价1500元/㎡，概算180万元。
（4）露营平台。C20混凝土垫层硬化，6X8cm钢龙骨，塑木（防腐木）地板面层，工程总量375㎡，单价135元/㎡，概算5万元。
（5）综合管网。含水电管网、污水管网等，采用DN200/DN100PVC管核心区域水电管网基础设施铺设，工程总量24000㎡，单价60元/㎡，概算140万元。
（6）草原文化体验区。土石方工程：450平方，单价110元/平方，约49500元。钢筋 混凝土工程：混凝土150立方，钢筋7吨，单价1200元/立方  约180000元。钢结构工程：100吨，单价10000元/ 吨，金额1000000元，瓦屋面150平方，160元/平方，金额24000元，木楼板：1100平方，单价150平方，金额165000元，防雷工程：一项，单价25500元。设备：2套。单价40000元/套，金额80000元。概算150万元</t>
  </si>
  <si>
    <t>通过北大营老鹰山“草长鹰飞”乡村旅游项目，辐射北大营村等12个村委会增加集体经济收入42万元，提供就近务工岗位40余个，助推周边村民实现就近就地务工，进一步丰富旅游业态，提升游客体验感，以点带面有效带动北大营片区文旅产业发展，推动形成“引得来客，留得住人”的发展态势。。受益群众6612户26271人，验收合格率100%，满意度≥95%，使用年限≥20年。</t>
  </si>
  <si>
    <t>有效改善北大营村委会人居环境，辐射北大营村等12个村委会增加集体经济收入，带动促进就业务工，提高群众受益。</t>
  </si>
  <si>
    <t>河口镇鲁撒格石头咀、梁子村道路硬化项目</t>
  </si>
  <si>
    <t>鲁撒格</t>
  </si>
  <si>
    <t>石头咀村内道路硬化：规格300m*3.5m，面积1050㎡，单价145元/平方米，投资概算15.5万元；村内三面光排水沟渠，规格：50mx0.4mx0.5m，单价300元/米，投资1.5万元，共计16.2元。梁子村内道路硬化：规格300m*3.5m，面积：1050㎡，单价140元/平方米，投资概算15.5万元。</t>
  </si>
  <si>
    <t>通过农村道路硬化项目，有效提升人居环境提升和整治，同时解决出行难问题，受益群众25户105余人，验收合格率100%，群众满意度≥95%。使用年限≥15年。</t>
  </si>
  <si>
    <t>河口镇北大营新建生活垃圾热解净化处理站项目</t>
  </si>
  <si>
    <t>农村垃圾治理</t>
  </si>
  <si>
    <t>1、主炉体（热解炉）1套，概算投入117万元；
2、二次燃烧系统1套，概算投入48.5万元；
3、烟气净化系统1套，概算投入72万元；3、辅助设备1套，概算投入2.5万元；
4、土建部分，概算投入158万元；概算预计总投入398万元。</t>
  </si>
  <si>
    <t>通过北大营新建生活垃圾热解净化处理站项目，解决垃圾处理问题，提升人居环境。受益群众747户3004人，验收合格率100%，满意度≥95%，使用年限≥15年。</t>
  </si>
  <si>
    <t>河口镇北大营村人居环境提升项目</t>
  </si>
  <si>
    <t>1.村内人居环境整治，土方开挖、回填、余方弃置，工程量5300m³，单价10元/，概算5.3万元；电路及其设施改造，工程量1300㎡，单价47元/㎡，概算6.2万元；卫生间及其设施改造1个，概算1.9万元；门窗改造，概算1.9万元；合计概算投入15.3万元；
2.老旧垃圾房拆除1座、公共厕所拆除1座，概算1万元；电路及其设施改造（含配电柜、插座），工程量1500㎡，单价18元/㎡，概算2.7万元；给排水改造，概算0.9万元；路面铺设及改造10457㎡，单价35元/㎡，概算36.6万元；合计概算投入41.2万元；
3.村内驿站基础设施建设，水库栈道建设；透水砖路面开挖硬化1327.6㎡，单价170元，概算投入22.6万元；混凝土垫层1384㎡，单价57元，概算投入7.8万元；场地附属工程（碎石面层、拆装费、水管、土方回填等）概算投入13.1万元；合计概算投入43.5万元；
项目概算总投入100万元。</t>
  </si>
  <si>
    <t>通过北大营村人居环境提升项目，有效解决：1.农村生活污水治理率不断提升，乱倒乱排现象得到有效管控。2.农村生活垃圾实现无害化处理，村庄环境达到“干净、卫生、整洁”的标准。3.加强农村基础设施建设，提升村容村貌品质。受益群众113户467人，验收合格率100%，满意度≥95%，使用年限≥15年。</t>
  </si>
  <si>
    <t>实施，资金调减401万元</t>
  </si>
  <si>
    <t>北大营
马厩项目</t>
  </si>
  <si>
    <t>产业路、资源路、旅游路建设</t>
  </si>
  <si>
    <t>北大营马厩项目，配套设施建设，600X1200mm砖石铺路，DN100水电管网配套，C20混凝土垫层，钢结构马棚，工程量900㎡，单价1800元/㎡，概算162万元。</t>
  </si>
  <si>
    <t>通过建设北大营马厩项目，辐射北大营村委会12个村民小组，带动周边农户40余户规范养殖马匹200余匹，每年增加集体经济收入10万元，提供就近务工岗位40余个，助推周边村民实现就近就地务工，丰富北大营旅游业态，提升游客体验感。受益群众787户2726人，验收合格率100%，满意度≥95%，使用年限≥20年。</t>
  </si>
  <si>
    <t>金所街道天生社区仓储分拣中心</t>
  </si>
  <si>
    <t>农产品仓储保鲜/冷链基础设施建设</t>
  </si>
  <si>
    <t>金所街道</t>
  </si>
  <si>
    <t>天生社区</t>
  </si>
  <si>
    <t>新建农产品仓储房2500㎡，单价1500元/㎡，预算投资375万元；机房、制冰区300㎡，单价1500元/㎡，预算投资45万元；雨棚共计2000㎡，单价1300元/㎡，预算投资260万元；仓储设施预算投资200万元；配套场地平整硬化及水电管网等附属设施，预算投资100万元，合计投资980万元。</t>
  </si>
  <si>
    <t>项目竣工验收移交后属于集体所有，并通过资产租赁、承包等模式壮大村集体经济，按投入资金总额不低于当年人民银行同期一年贷款基准利率收取租金。带动村集体增收50万元，带动农户增收1.5万元以上。促进社区种植产业发展，受益803户，2931人，验收合格率100%，满意度≥95%，使用年限大于20年。</t>
  </si>
  <si>
    <t>壮大村集体经济收入，就业务工，带动生产，帮助产销对接。</t>
  </si>
  <si>
    <t>金所街道草海子社区人饮提升项目</t>
  </si>
  <si>
    <t>农村供水保障设施</t>
  </si>
  <si>
    <t>草海子社区</t>
  </si>
  <si>
    <t>新建一个150立方的水池，新架一条长2公里的50管饮水管道，概算投资50万元</t>
  </si>
  <si>
    <t>改善村庄基础设施，解决群众饮水问题，保障群众饮水安全。受益群众957户3454人，验收合格率100%，村民满意度95%，使用年限大于15年。</t>
  </si>
  <si>
    <t>改善村庄基础设施，解决群众饮水问题，保障群众饮水安全。</t>
  </si>
  <si>
    <t>县水务局</t>
  </si>
  <si>
    <t>金所街道新田社区老海头村人饮提升项目</t>
  </si>
  <si>
    <t>新田社区老海头村</t>
  </si>
  <si>
    <t>新建主水管规格（50）7000m，75元/m,建设资金525000元,分水管规格（20）2000m，35元/m，建设资金70000元，水表250个，50元/个，建设资金12500元。蓄水池500m³，600元/m³，建设资金300000元。概算投资：91.45万元。</t>
  </si>
  <si>
    <t>改善村庄基础设施，解决群众饮水问题，保障群众饮水安全。受益群众282户1074人，验收合格率100%，村民满意度95%，使用年限大于15年。</t>
  </si>
  <si>
    <t>金所街道泽铁社区弯竹箐和美乡村建设行动</t>
  </si>
  <si>
    <t>泽铁社区</t>
  </si>
  <si>
    <t>1.农村生活污水治理（雨污分流）：新建DN300双层波纹排污主管500米，单价：360元/米，概算投资:18万元；DN200双层波纹排污主管600米，单价：280元/米，概算投资:16.8万元；入户管（PVC):1500米，单价：68元/米，概算投资;10.2万元；检查井：40座，单价：3310元/座，概算投资;13.3万元；污水处理池1个，投资：15万元，小计：73.3万元；2.村容村貌提升，村内死角、围墙、危险建筑物加固和拆除等治理，概算投资37万元。合计投资110万元</t>
  </si>
  <si>
    <t>持续巩固脱贫成效与乡村振兴有效衔接，助推和美乡村建设行动。受益群众30户142人，验收合格率100%，村民满意度95%，使用年限大于15年。</t>
  </si>
  <si>
    <t>修建农村生活污水治理（雨污分流）可以有效地提高水质，保证饮用水的安全与卫生，对人民的生活健康具有重要意义，促进生态环境的改善和可持续发展。</t>
  </si>
  <si>
    <t>金所街道泽铁社区栽开村新建生活污水排污主管工程</t>
  </si>
  <si>
    <t>农村污水治理</t>
  </si>
  <si>
    <t>新建栽开村村尾至潘所污水处理厂DN500双层波纹排污主管1700米，单价：624元/米，概算投资:106万元；检查井：40座，单价：11000元/座，概算投资;44万元。合计投资150万元。</t>
  </si>
  <si>
    <t>持续巩固脱贫成效与乡村振兴有效衔接，助推基础设施建设。受益593户2763人，验收合格率100%，满意度95%以上，使用年限大于15年。</t>
  </si>
  <si>
    <t>金所街道办事处</t>
  </si>
  <si>
    <t>金所街道泽铁社区民族团结进步示范社区创建</t>
  </si>
  <si>
    <t>1.泽铁村村容村貌提升22万元::新建砖砌路沿挡墙，高1米，长850米，单价259元/米，概算投资22万元。2.村内死角、危险建筑物加固和拆除治理8万元;拆除200平方米，单价25元/平方米，计0.5万元；加固200平方米，单价130元/平方米，计2.6万元；场地硬化240平方米，单价125元/平方米，计3万元。村史展示体验室展示台柜制作安装27平方米，单价700元/平方米，计1.9万元。</t>
  </si>
  <si>
    <t>通过实施泽铁社区民族团结进步示范社区创建项目，对村内死角、危险建筑物加固和拆除治理，有效改善村容村貌，受益群众104户396人，满意度≥95%，验收合格率100%，使用年限15年</t>
  </si>
  <si>
    <t>2024年金源乡老街村稻虾共生连片种养殖示范基地建设二期项目</t>
  </si>
  <si>
    <t>金源乡</t>
  </si>
  <si>
    <t>金源村</t>
  </si>
  <si>
    <t>计划对有机农田进行改造，打造稻虾、稻鱼、稻鸭共生连片示范基地70亩，预计投资42万元；建设机耕道2100米，概算投资32万元，加高加固田埂，概算投资25万元，以上概算投资100万元。</t>
  </si>
  <si>
    <t>项目竣工验收移交后资产属于集体所有，并通过资产租赁、承包等模式壮大村集体经济，按投入资金总额不低于当年人民银行同期一年贷款基准利率收取租金。项目建设及投产后，对种植业、高原淡水养殖业、运输业、服务业、临时劳务及旅游业起到带动作用,有助于打造金源高品质农产品品牌，促进经济发展,受益群众626户2669人，每年能用村集体经济帮助村庄建设和帮助脱贫人口，改善生产生活条件，项目验收合格率100%，满意度95%,使用年限大于20年。</t>
  </si>
  <si>
    <t>壮大村集体经济收入，就业务工, 带动生产, 帮助产销对接,土地流转等。</t>
  </si>
  <si>
    <t>金源乡玉米制种加工厂及附属设施建设项目</t>
  </si>
  <si>
    <t>加工业</t>
  </si>
  <si>
    <t>金源乡农贸市场</t>
  </si>
  <si>
    <t>1.筛前提升机、圆筒初清筛、100T烘干塔、平行输送机、色选机、干粮提升机、定量包装称、移动输送机各1套，预计100.5万元；2.小型冷库设备1套，预计60万元；3.制种包装机1套，预计40万元。4.其他场地改造费用，预计30万元。总计230.5万元</t>
  </si>
  <si>
    <t>项目竣工验收移交后资产属于集体所有，并通过资产租赁、承包等模式壮大村集体经济，按投入资金总额不低于当年人民银行同期一年贷款基准利率收取租金。项目建设及投产后，对种植业、运输业、服务业、临时劳务及旅游业起到带动作用,促进经济发展,受益群众1117户4685人，每年能用村集体经济帮助村庄建设和帮助脱贫人口，改善生产生活条件，项目验收合格率100%，满意度95%,使用年限大于20年。</t>
  </si>
  <si>
    <t>增加村集体经济收入，带动就业，带动群众增收</t>
  </si>
  <si>
    <t>金源乡高原淡水蓝龙虾育苗厂建设项目</t>
  </si>
  <si>
    <t>沧溪村热水塘村</t>
  </si>
  <si>
    <t>1、2个进水过滤池加盖塑料棚（1）60立方米1个，四级过滤，砖砌混泥土、加水位管和清污管，做2次防水处理，盖塑料棚，预估5万；（2）500立方米1个，二级过滤，开挖土塘，加水位管和清污管，盖塑料大棚，预估10万元；2、高位培菌池2座，20立方米/座，砖砌底座、水泥打板、圆形镀锌板帆布池、做进出水系统、加自动控制器，该项预估10万元；3、场地垫高、平整10亩，拉沙填土、碾压、场坪，预估20万；4、控水、开挖标苗池16亩，1.5米深，坡比1:2，加进出水系统，供氧系统、预估50万；5、横跨9米椭圆管塑料连体大棚，建设13340平方米；150元/平方米，预估200.1万元；6、供电系统：变压器、照明线路、供氧线路，预估60万元。7、圆形镀锌板帆布池，直径7米，1.2米高，安装31个；8米直径、1.5米高，安装33个，（包括：供氧系统、供排水系统、推水系统、控温系统、作业台），1.5万元/个，预估95万元；8、生产车间场坪、硬化3340平方米,10公分厚，该项预估16万元；9、看守房1间，10平方米，2万；10、工具房1间，10平方米，2万；11、配电房1间，15平方米，3万；12、办公、生活区200平方米（场坪、硬化、框架结构，包括实验室、生活用房、培训室、仓库、配料间、围墙、水电），预估2500元/平方米，该项预估50万元；13、安全防护栏450米，预估2.5万；14、实验室设备10万元；15、多媒体设备、座椅等，5万元；16、抱卵虾苗床200张，300元/张，该项预估6万；17、虾窝20万；18、尾水处理池20平方米，预估5万元；19、警示牌、导航牌、宣传广告牌、厂区平整10万元；20、水源头治理、布160供水主管和￠110分管，20万；21、智慧化养殖系统：中心枢纽调节系统、智能管控系统，该项预估60万；22、制氧系统，制氧机、溶氧锥，3套，预估30万；合计投资预估：691.6万元。</t>
  </si>
  <si>
    <t>项目竣工验收移交后资产属于集体所有，并通过资产租赁、承包等模式壮大村集体经济，按投入资金总额不低于当年人民银行同期一年贷款基准利率收取租金，产生村集体收益不低于10万元 ，直接受益1244户5251人，确保验收合格率100%，满意度98%，使用年限大于20年。项目建成后，可促进特种水产业持续、快速、健康发展，促进渔业增效、农民增收、解决部分就业问题；将提升“寻甸金源高原淡水蓝龙”这张特色水产名片的知名度和寻甸县在水产育苗和稻渔综合种养殖板块的地位；项目建成后，基地年产稻田成品虾将可达63吨，年产值630万元以上，年利润328万元以上；可带动农户进行稻虾综合种养殖，亩产200kg/季，公司保底回购价100元/kg，按照回购价计算每季纯利润1万元/亩；将提供25名固定员工岗位和30名临时工岗位，有效缓解劳动就业压力。</t>
  </si>
  <si>
    <t>妥托三面光沟渠治理</t>
  </si>
  <si>
    <t>妥托村</t>
  </si>
  <si>
    <t>妥托村村委会三面光沟渠建设7公里，其中:1、妥托村王家龙潭至妥托门前田2公里，规格40*30，每米120元，共24万元。2、挑水沟至妥托公房1公里，规格40*30，每米120元，合计12万元。3、黑山汉电厂沟至新田1.2公里，规格规格40*30，每米120元，合计14.4万元。4、小多洪红村2.8公里，规格40*30，每米120元，合计33.6万元。总投资: 84万元。</t>
  </si>
  <si>
    <t>通过修复灌溉沟渠，解决安全隐患，保障人民群众的生产生活条件，保障农田灌溉，为灌区内的粮田提供有效灌溉及防汛排涝减灾，受益群众496户1984人，确保验收合格率100%，满意度95%，使用年限大于15年。</t>
  </si>
  <si>
    <t>改善群众农业生产条件，保障农田灌溉，确保灌区内粮食安全。</t>
  </si>
  <si>
    <t>金源乡西多卡灌溉沟渠修复</t>
  </si>
  <si>
    <t>沧溪村</t>
  </si>
  <si>
    <t>1.土方开挖1875m³，小计30000元；2.修建挡墙，长115m，均高4m，底宽2.5m,小计380000元；3.C20砼三面光沟渠150m，小计30000元；共计44万元</t>
  </si>
  <si>
    <t>通过修复灌溉沟渠，解决安全隐患，保障人民群众的生产生活条件，保障农田灌溉，为灌区内的粮田提供有效灌溉及防汛排涝减灾，直接受益70户260人，确保验收合格率100%，满意度95%，使用年限大于15年。</t>
  </si>
  <si>
    <t>金源村人饮工程建设</t>
  </si>
  <si>
    <t>沙湾村新建蓄水池150m³，分水池4m³，新增人饮管道1000米；张家凹村新建取水点水池2个4m³；新增人饮管道3000米，更换人饮管道2000米；半山村更换人饮管道14000米</t>
  </si>
  <si>
    <t>通过人饮工程建设，确保饮水安全保障，受益群众275户，1049人，确保验收合格率100%，满意度95%，使用年限大于15年。。</t>
  </si>
  <si>
    <t>解决群众用水问题，提升饮水质量，保障饮水安全</t>
  </si>
  <si>
    <t>妥托村委会供水工程</t>
  </si>
  <si>
    <t>妥托村委会</t>
  </si>
  <si>
    <t>黑山村新建DN40镀锌管200米，新建200立方米蓄水池一个，三面光排水沟50米，闸阀箱一个。大皮坡村新建DN40镀锌管400米，新建100立方米蓄水池一个。</t>
  </si>
  <si>
    <t>通过项目的实施，解决98户392人群众因旱缺水及生产用水困难问题，助力产业发展。验收合格率100%，群众满意度≥95%，使用年限＞15年。</t>
  </si>
  <si>
    <t>金源乡人民政府</t>
  </si>
  <si>
    <t>柯渡镇磨腮村委会高山生态蔬菜基地建设项目</t>
  </si>
  <si>
    <t xml:space="preserve"> 柯渡镇</t>
  </si>
  <si>
    <t>磨腮村委会杨柳箐、老鹰岩、布丝箐村</t>
  </si>
  <si>
    <t>1.新建300m³钢筋混凝水池2座，概算单价25万元/座，概算投资50万元；2.新建100m³钢筋混凝水池2座，概算单价10万元/座，概算投资20万元；3.新建DN90PE100级管5200m，概算单价75.5元/m（含开挖、回填），概算投资39.2万元；4.新建DN40PE100级管12000m，概算单价42元/m（含开挖、回填），概算投资50.4万元。</t>
  </si>
  <si>
    <t>通过项目建设，进一步完善了项目地产业发展基础设施，充分发挥项目地产业优势，加快产业结构调整，全面建成项目地蔬菜基地，促进项目地产业发展，带动土地流转、群众务工增收。带动项目地农户增收80万元以上，项目受益166户652人，验收合格率100%，满意度95%，使用年限大于15年。</t>
  </si>
  <si>
    <t>提升产业发展质量，就业务工, 带动生产, 帮助产销对接,土地流转。</t>
  </si>
  <si>
    <t>柯渡镇人民政府</t>
  </si>
  <si>
    <t>实施，资金调减182.9万元</t>
  </si>
  <si>
    <t>柯渡镇新沙村委会上沙朗白羽鸡养殖场建设项目</t>
  </si>
  <si>
    <t>柯渡镇</t>
  </si>
  <si>
    <t>新沙村委会上沙朗村</t>
  </si>
  <si>
    <t>新建钢结构鸡棚4800㎡，概算单价800元/㎡，小计384万元；新建生产车间500㎡，概算单价1200元/㎡，小计60万元；新建管理用房240㎡，概算单价1800元/㎡，小计43.2万元；场地平整（土方开挖）20800m³，概算单价10元/m³，小计20.8万元；M7.5浆砌石挡墙789m³，概算单价456.28元/m³，小计36万元；排水沟（土沟）1500m，概算单价70元/m，小计10.5万元；进场道路及内部道路硬化4082㎡，概算单价127.38元/㎡，小计52万元；铁丝围栏650m，概算单价125</t>
  </si>
  <si>
    <t>通过项目建设，进一步完善了项目地产业发展基础设施，充分发挥项目地产业优势，加快产业结构调整，全面建成项目地白羽鸡养殖基地，促进项目地产业发展，带动土地流转、群众务工增收。项目竣工验收移交后资产属于集体所有，并通过资产租赁、承包等模式壮大村集体经济，按投入资金总额不低于当年人民银行同期一年贷款基准利率收取租金。带动农户增收80万元以上，项目受益109户465人，验收合格率100%，满意度95%，使用年限大于20年。</t>
  </si>
  <si>
    <t>壮大村集体经济收入，就业务工, 带动生产, 帮助产销对接,土地流转。</t>
  </si>
  <si>
    <t>柯渡镇长箐村委会光伏发电建设项目</t>
  </si>
  <si>
    <t>长箐村委会</t>
  </si>
  <si>
    <t>依托现有村委会、村民小组活动室屋顶、场地，新建太阳能发电系统一套，装机容量 75kW，预算投资金额 50 万元：光伏发电板单片；逆变器、并网箱、配电箱、电缆、桥架等变配电设施 ；钢结构支架 、热镀锌方管焊接组成，支架、水槽等。</t>
  </si>
  <si>
    <t>项目建成后，每年预计可实现村集体经济收益7万元，基层党组织的组织力、凝聚力、战斗力有所增强，实现村集体经济增收 。验收合格率100%，满意度90%以上，使用年限大于20年。全村342户1322人受益。</t>
  </si>
  <si>
    <t>壮大村集体经济收入，就业务工增收。</t>
  </si>
  <si>
    <t>柯渡镇木刻村委会光伏发电建设项目</t>
  </si>
  <si>
    <t>木刻村委会</t>
  </si>
  <si>
    <t>项目建成后，每年预计可实现村集体经济收益7万元，基层党组织的组织力、凝聚力、战斗力有所增强，实现村集体经济增收 。验收合格率100%，满意度90%以上，使用年限大于20年。全村338户1413人受益。</t>
  </si>
  <si>
    <t>柯渡镇丹桂村委会光伏发电建设项目</t>
  </si>
  <si>
    <t>丹桂村委会</t>
  </si>
  <si>
    <t>项目建成后，每年预计可实现村集体经济收益7万元，基层党组织的组织力、凝聚力、战斗力有所增强，实现村集体经济增收 。验收合格率100%，满意度90%以上，使用年限大于20年。全村840户3072人受益。</t>
  </si>
  <si>
    <t>柯渡镇新村村委会光伏发电建设项目</t>
  </si>
  <si>
    <t>新村村委会</t>
  </si>
  <si>
    <t>项目建成后，每年预计可实现村集体经济收益7万元，基层党组织的组织力、凝聚力、战斗力有所增强，实现村集体经济增收 。验收合格率100%，满意度90%以上，使用年限大于20年。全村1023户4051人受益。</t>
  </si>
  <si>
    <t>柯渡镇甸尾村委会光伏发电建设项目</t>
  </si>
  <si>
    <t>甸尾村委会</t>
  </si>
  <si>
    <t>项目建成后，每年预计可实现村集体经济收益7万元，基层党组织的组织力、凝聚力、战斗力有所增强，实现村集体经济增收 。验收合格率100%，满意度90%以上，使用年限大于20年。全村507户2172人受益。</t>
  </si>
  <si>
    <t>柯渡镇乐朗村委会光伏发电建设项目</t>
  </si>
  <si>
    <t>乐朗村委会</t>
  </si>
  <si>
    <t>项目建成后，每年预计可实现村集体经济收益7万元，基层党组织的组织力、凝聚力、战斗力有所增强，实现村集体经济增收 。验收合格率100%，满意度90%以上，使用年限大于20年。全村606户2475人受益。</t>
  </si>
  <si>
    <t>柯渡镇猴街村委会光伏发电建设项目</t>
  </si>
  <si>
    <t>猴街村委会</t>
  </si>
  <si>
    <t>项目建成后，每年预计可实现村集体经济收益7万元，基层党组织的组织力、凝聚力、战斗力有所增强，实现村集体经济增收 。验收合格率100%，满意度90%以上，使用年限大于20年。全村708户2894人受益。</t>
  </si>
  <si>
    <t>柯渡镇磨腮村委会光伏发电建设项目</t>
  </si>
  <si>
    <t>磨腮村委会</t>
  </si>
  <si>
    <t>项目建成后，每年预计可实现村集体经济收益7万元，基层党组织的组织力、凝聚力、战斗力有所增强，实现村集体经济增收 。验收合格率100%，满意度90%以上，使用年限大于20年。全村924户3402人受益。</t>
  </si>
  <si>
    <t>柯渡镇新庄村委会古城村人居环境提升改造项目</t>
  </si>
  <si>
    <t xml:space="preserve"> 新庄</t>
  </si>
  <si>
    <t>1、新建排污管网1131m，使用DN300钢带增强聚乙烯螺旋波纹管，概算单价400元/m（含路面开挖恢复），预算投资45.27万元。
2、直壁组合式塑料检查井48座，φ700污水检查井，概算单价1000元，预算总投资4.8万元。
3、钢筋混凝土化粪池25m³，概算单价1800元/m³，预算投资4.5万元。
4、DN600钢筋混凝土涵管15m，含土方、C20混凝土全包封，模板。预算投资1.51万元。
5、破损道路提升改造4700m²，新建垫层10cm级配碎石，C25混凝土厚20cm，概算单价127.38元/㎡，预算投资59.87万元。
6、新建垃圾房42平方，概算单价2800元/㎡，预算投资11.76万元。
7、安全防护设施11m，概算单价280元/m，预算投资0.31万元。
8、砖砌体围挡162米，概算单价420元/m³，预算投资6.8万元 。</t>
  </si>
  <si>
    <t>提升村内人居环境，改善村庄环境卫生，提升群众生活质量。受益群众150户488人，验收合格率100%，满意度95%，使用年限大于15年。</t>
  </si>
  <si>
    <t>柯渡镇新沙村委会新村人饮管网改造项目</t>
  </si>
  <si>
    <t>新沙村委会新村</t>
  </si>
  <si>
    <t>安装水表332只，安装水管DN100管1000米，DN50管3000米。DN40管5条线4000米。DN25管2条线1000米，DN20入户管安装2748米。</t>
  </si>
  <si>
    <t>解决群众人饮安全196户686人，改善生产生活条件，验收合格率100%，满意度95%，使用年限大于15年。</t>
  </si>
  <si>
    <t>柯渡镇可郎村委会可郎大村、马桑科、苦里卡、秧田冲人饮管网改造项目</t>
  </si>
  <si>
    <t>可郎村委会可郎大村、马桑科、苦里卡、秧田冲村</t>
  </si>
  <si>
    <t>4个自然村，需安装水表945只，，DN50管4100米。DN25管2条线13800米，DN20入户管安装,500米，DN20入户管安装10840米。</t>
  </si>
  <si>
    <t>解决群众人饮安全560户1960人，改善生产生活条件，验收合格率100%，满意度95%，使用年限大于15年。</t>
  </si>
  <si>
    <t>柯渡镇磨腮村委会磨腮村人饮管网改造项目</t>
  </si>
  <si>
    <t>磨腮村委会磨腮村</t>
  </si>
  <si>
    <t>需安装计量水表210只。需改造主管（DN40管）2000米，DN20管入户2520米</t>
  </si>
  <si>
    <t>解决群众人饮安全206户903人，改善生产生活条件，验收合格率100%，满意度95%，使用年限大于15年。</t>
  </si>
  <si>
    <t>柯渡镇柯渡、新村村委会人饮提升改造项目</t>
  </si>
  <si>
    <t>柯渡村委会上杨柳箐、新村村委会下杨柳箐</t>
  </si>
  <si>
    <t>1、新建槽子箐取水坝、过滤池4处，投资11万元；2、安装g40主引水管18000米（单价53.49元/m）投资96.28万元；3、新建20m3分水池1个,投资3.2万元；4、安装分水池至上杨柳蓄水池g40管500米（单价53.49元/m）投资2.68万元；5、安装分水池至下杨柳蓄水池g40管2000米（单价53.49元/m）投资10.70万元；6、DN25村内镀锌管3500米（单价41.56元/m）投资14.55万元；7、DN20村内镀锌管5000米，（单价34.12元/m）投资17.06万元；8、新建5</t>
  </si>
  <si>
    <t>解决群众饮水问题129户539人，改善生产生活条件，验收合格率100%，满意度95%，使用年限大于15年。</t>
  </si>
  <si>
    <t>柯渡镇丹桂村委会甸头村人饮提升改造项目</t>
  </si>
  <si>
    <t>丹桂村委会甸头村</t>
  </si>
  <si>
    <t>1.原取水池翻新重做（包含沉淀过滤，排污冲砂管道闸阀，检查口，取水坝挡墙），预算投资25万元；2.新建取水点一处（含取水池及沉砂过滤池），预算投资7.25万元；3.新建DN40内衬塑镀锌管3826m,预算投资20.47万元；4.钢筋混凝土畜水池100m³，概算投资10万元；5.水源上侧挡水及保护围栏，概算投资3万元。合计概算投资65.72万元。</t>
  </si>
  <si>
    <t>解决群众饮水问题102户429人，改善生产生活条件，验收合格率100%，满意度95%，使用年限大于15年。</t>
  </si>
  <si>
    <t>柯渡镇新村村委会上村民族团结示范村建设项目</t>
  </si>
  <si>
    <t>新村村委会上村</t>
  </si>
  <si>
    <t>1.村内道路硬化，新建垫层10cm级配碎石，C25混凝土厚20cm，硬化面积1206㎡，概算单价128元/㎡，预算投资15.44万元；2.砖砌体围挡368米，概算单价420元/m³，预算投资16.17万元.； 3.新建洗手台4座，概算单价5000元/座，预算投资2万元；4.M7.5浆砌片石挡墙175.4m³，概算单价420元/m³，投资7.37万元。5.新建25㎡垃圾房3座，预算投资9万元；6.新建排污水沟0.4m*0.5m（0.8m*0.5m*0.1m沟盖板）750m,概算单价450元/m，预算投资33.75万元；7.排污沟渠打底C25混泥土170m，概算单价460元/m³，预算投资6.97万元.；8.村内道路沿线围墙拆零拆危，清除杂物堆放点，及相关附属设施建设，进一步提升村容村貌，预算投资10万元，合计总投资100万元.</t>
  </si>
  <si>
    <t>提升村内人居环境，改善生产生活条件，发展产业带动村集经济。改善75户317人生产生活条件，验收合格率100%，满意度≥95%，使用年限大于15年.</t>
  </si>
  <si>
    <t>柯渡镇新沙村委会下沙朗村人环境提升改造项目</t>
  </si>
  <si>
    <t>沙村委会下沙朗村</t>
  </si>
  <si>
    <t>1、新建钢带增强聚乙烯螺旋波纹管DN300排污管网620m，概算单价400元/m（含路面开挖恢复），预算投资24.8万元；2、新建钢带增强聚乙烯螺旋波纹管DN400排污管网960m，概算单价500元/m（含路面开挖恢复），预算投资48万元；3、新建HDPE200管排污管网106.5m，概算单价221元/m（含路面开挖恢复），预算投资2.35万元；4、直壁组合式塑料检查井85座，φ700污水检查井，概算单价1000元，预算总投资8.5万元。5、新建污水处理池75m³，概算单价1800元/m³，预算投资13.5万元。6、破损道路提升改造6550m²，新建垫层10cm级配碎石，C25混凝土厚20cm，概算单价127.38元/㎡，预算投资83.43万元。7、新建垃圾房21平方，概算单价2800元/㎡，预算投资5.88万元。8、DN1000钢筋混凝土涵管20m，含土方、C20混凝土全包封，模板。预算投资4.56万元。9、砖砌体围挡73.34米，概算单价420元/m³，预算投资3.08万元.</t>
  </si>
  <si>
    <t>提升村内人居环境，改善村庄环境卫生，提升群众生活质量。受益群众78户360人，验收合格率100%，满意度95%，使用年限大于15年。</t>
  </si>
  <si>
    <t>铸牢中华民族共同体意识-柯渡镇丹桂农耕文化体验区建设项目</t>
  </si>
  <si>
    <t>丹桂村委会凤鸣村</t>
  </si>
  <si>
    <t>1.新建文化体验区连接通道630㎡，概算单价127元/㎡，小计8万元；2.新建农耕文化体验区160㎡，概算单价2000元/㎡，小计32万元。</t>
  </si>
  <si>
    <t>通过项目建设，深挖红色文化与农耕文化有机结合，能进一步促进项目地农文旅融合发展，项目竣工验收移交后资产属于集体所有，并通过资产租赁、承包等模式壮大村集体经济，按投入资金总额不低于当年人民银行同期一年贷款基准利率收取租金。带动农户增收10万元以上，项目受益58户203人，验收合格率100%，满意度95%以上，使用年限大于20年。</t>
  </si>
  <si>
    <t>柯渡镇新庄村委会人居环境提升改造项目</t>
  </si>
  <si>
    <t xml:space="preserve"> 新庄村委会</t>
  </si>
  <si>
    <t>村内破损道路提升改造1571m²，新建垫层10cm级配碎石，C25混凝土厚20cm，概算单价127.38元/㎡，预算投资20万元。</t>
  </si>
  <si>
    <t>通过项目实施，提升村内人居环境，改善村庄环境卫生，提升群众生活质量。受益群众36户144人，验收合格率100%，满意度95%，使用年限大于15年。</t>
  </si>
  <si>
    <t>六哨乡龙泉村委会农业配套设施建设</t>
  </si>
  <si>
    <t>六哨乡</t>
  </si>
  <si>
    <t>龙泉</t>
  </si>
  <si>
    <t>1.产业道路修复、土夹石路面、排水沟建设，长2.4千米，均宽3米，12万元/千米，投资概算28.8万元。2.新建水池1座，500立方米，26万元/座。3.新建DN50PE管6200米，45元/米，投资概算27.9万元。项目概算总投资82.7万元。</t>
  </si>
  <si>
    <t>项目建成后资产归村集体所有，集体110余亩土地能得到有效流转，增加集体收益，同时有效改善群众生产条件，解决群众出行困难，提高货物运输效率，节约生产成本，提高生产效率，项目建成后受益农户59户257人，验收合格率100%，群众满意度≥95%，使用年限15年。</t>
  </si>
  <si>
    <t>壮大村集体经济、就业务工</t>
  </si>
  <si>
    <t>寻甸县六哨乡阿么果文旅融合项目附属设施建设项目</t>
  </si>
  <si>
    <t>产业服务支撑项目</t>
  </si>
  <si>
    <t>农业社会化服务</t>
  </si>
  <si>
    <t>板桥</t>
  </si>
  <si>
    <t>1.场地硬化2590平方米，单价150元/平方米，投资38.86万元；2.斗牛场周边防护围栏加高，长110米，高1.3米，单价285元/米，投资3.14万元；3.拆除原破损石棉瓦房，就地新建斗牛场配套用房，面积180平方米，3000元/平方米，投资54万元。项目概算总投资96万元。</t>
  </si>
  <si>
    <t>项目建成后资产属板桥村委会所有，由村委会进行管理，向外租赁活动场地；同时项目运营后可缓解就业压力，提供临时就业岗位100个，优先吸纳帮扶对象劳动力就地就近务工，直接带动当地群众持续增收。项目直接受益855户3755人，验收合格率100%，满意度≥95%，使用年限15年。</t>
  </si>
  <si>
    <t>实施，资金调减1.64万元</t>
  </si>
  <si>
    <t>六哨乡横河村委会挡墙建设项目</t>
  </si>
  <si>
    <t>横河</t>
  </si>
  <si>
    <t>1.新建直立式毛石混凝土挡墙570立方米，单价540元/立方米，投资30.78万元；2.场地硬化95平方米，150元/平方米，投资概算1.425万元；3.新建排水沟120米，单价480元/米，投资概算5.76万元；4.新建不锈钢栏杆围墙80米，单价190元/米，投资概算1.52万元；5.土方开挖及回填1020立方米，单价22.5元/立方米,投资2.295万元。项目概算总投资41.78万元。</t>
  </si>
  <si>
    <t>通过挡墙的建设，能有效解决横河村光伏发电场所存在的安全隐患，增加安全性，避免光伏发电遭受损失，确保光伏发电运行正常，项目竣工验收后受益农户152户656人，验收合格率100%，群众满意度≥95%，使用年限15年。</t>
  </si>
  <si>
    <t>方便村民开展活动</t>
  </si>
  <si>
    <t>六哨乡马鞍山村委会西牛塘村生产用桥建设项目</t>
  </si>
  <si>
    <t>马鞍山</t>
  </si>
  <si>
    <t>1.新建跨径15m，宽度3.2米，梁式板桥（包含河道打底）1座，投资28.51万元；2.新建桥梁上下游河堤挡墙250立方米，单价480元/立方米，投资13.56万元。项目概算总投资42.07万元。</t>
  </si>
  <si>
    <t>通过新建水毁产业通行桥梁，有效改善群众生产条件，解决群众出行困难，改善生产生活条件，提高货物运输效率，节约生产成本，项目建成后受益农户99户450人，验收合格率100%，群众满意度度≥95%，使用年限15年。</t>
  </si>
  <si>
    <t>方便出行，带动生产</t>
  </si>
  <si>
    <t>六哨乡横河村委会横河村人蓄饮水建设项目</t>
  </si>
  <si>
    <t>横河村人蓄饮水建设项目概算总投资56.08万元；
1.架设PE180引水管子长2000米，单价178元/米，投资35.6万元。2.PE180水管闸阀4个，单价：680元/个，排气阀3个，680元/个，投资概算0.48万元。3.新建蓄水池1个，300立方米，投资概算20万元。</t>
  </si>
  <si>
    <t>项目竣工验收移交后资产属于集体所有，通过修建180水管项目，能切实解决群众饮水问题，受益农户153户649人，验收合格率100%，满意度≥95%，使用年限15年。</t>
  </si>
  <si>
    <t>带动生产</t>
  </si>
  <si>
    <t>六哨乡五星村委会下洋洒拉村村容村貌整治建（和美乡村）建设项目</t>
  </si>
  <si>
    <t>五星</t>
  </si>
  <si>
    <t>1.河道治理：总长220米，支砌挡墙高2.5米，495立方米，480元/立方米，投资23.76万元；2.村内道路坍塌处建设挡墙300米，均高1.5米，439立方米，480元/立方米，投资21.07万元；3.塌方治理1200米，单价80元/米，投资9.6万元；4.污水治理20平方米，150元/平方米，投资0.3万元；5.村容村貌改造384.7平方米，260元/平方米，投资10万元；6.排污沟改造200米（30分*深40分），248元/米，投资4.96万元。项目概算总投资69.69万元。</t>
  </si>
  <si>
    <t>通过进行河道治理、彝族风貌改造，能有效改善群众生产生活条件，提升河道泄洪能力，改善人居环境，引导当地村民养成良好的个人卫生习惯，践行文明健康的生活方式。项目竣工验收后受益农户132户569人，验收合格率100%，群众满意度≥95%，使用年限15年。</t>
  </si>
  <si>
    <t>带动生产、就业务工</t>
  </si>
  <si>
    <t>六哨乡龙泉村委会发嘎村村容村貌整治（和美乡村）建设项目</t>
  </si>
  <si>
    <t>1.场地硬化450平方米，单价150元/平方米，投资概算6.75万元；2.彝族风貌改造，800平方米，260元/平方米，投资概算20.8万元；3.砖砌体围挡510米，单价230元/米，投资概算11.73万元；4.公厕1座，投资概算10万元/座；5.排污管线900米，投资概算10万元；6.发嘎非遗朵木房复建8座，8000元/座，预计6.4万元，7.发嘎老古井修建投资概算4.5万元。8.健身设施5套，1500元/套，投资0.75万元；项目概算总投资70.93万元。</t>
  </si>
  <si>
    <t>通过“和美乡村”示范村建设项目，能有效改善当地人居环境，引导当地村民养成良好的个人卫生习惯，践行文明健康的生活方式。项目建成后受益农户59户275人。验收合格率100%，群众满意度≥95%，使用年限15年。</t>
  </si>
  <si>
    <t>七星镇江外村委会赵回上村农产品分拣中心项目(二期)</t>
  </si>
  <si>
    <t>农产品仓储保鲜基础设施建设</t>
  </si>
  <si>
    <t>七星镇</t>
  </si>
  <si>
    <t>江外</t>
  </si>
  <si>
    <t>2号蔬菜分拣转运中心3520平米，管理用房570平米，冷藏库库体7个，道路及场地硬化610平米，新建大门1道，铁丝围栏400米，蓄水池（100m³）1个，电子地磅秤（100吨）1套，污水处理池（200m³）1个，变压器（2500千伏安）1套，一体化成品消防水池1套，概算总投资995万元</t>
  </si>
  <si>
    <t>项目竣工验收移交后资产属于集体所有，并通过资产租赁、承包等模式壮大村集体经济，租金不低于当年人民银行同期一年贷款基准率，预计带动村集体增收35.8万元/年，能带动群众致富，解决群众生产生活困难,促进经济发展,带动脱贫户和监测对象增收200元/年，受益群众114户425人，每年能用村集体经济帮助村庄建设和帮助脱贫人口，改善生产生活条件，项目验收合格率100%满意度95%,使用年限大于20年</t>
  </si>
  <si>
    <t>带动周边群众务工，壮大村集体经济。</t>
  </si>
  <si>
    <t>必寨村委会大我香村村内道路提升</t>
  </si>
  <si>
    <t>必寨</t>
  </si>
  <si>
    <t>挡土墙长150米、高2米，345立方，400元/立方，概算投资13.8万元。道路硬化3000米，均宽3米，9000平米，概算投资117万元，合计130.8万元</t>
  </si>
  <si>
    <t>通过完成必寨村委会大我香村村内道路提升建设内容，解决群众出行困难，进一步完善村内基础设施，受益群众57户248人，验收合格率100%，村民满意度95%，使用年限大于10年</t>
  </si>
  <si>
    <t>带动周边群众务工，改善村民出行条件，提高交通运输效率，增强道路安全性，带动村内产业的发展</t>
  </si>
  <si>
    <t>小向阳村村间道路硬化</t>
  </si>
  <si>
    <t>江格</t>
  </si>
  <si>
    <t>小向阳村村内道路破损修复长800米，宽4米，3200平米，概算投资41.6万元</t>
  </si>
  <si>
    <t>通过完成小向阳村村间道路硬化建设内容，解决群众出行困难，进一步完善村内基础设施，受益群众25户96人，验收合格率100%，村民满意度95%，使用年限大于10年</t>
  </si>
  <si>
    <t>乌龙潭村道路硬化</t>
  </si>
  <si>
    <t>高田</t>
  </si>
  <si>
    <t>乌龙潭村路道路硬化1600米，均宽3.5米，5600平米，概算投资72.8万元</t>
  </si>
  <si>
    <t>通过完成青沙坡村进村道路修复建设内容，解决群众出行困难，进一步完善村内基础设施，受益群众60户270人，验收合格率100%，村民满意度95%，使用年限大于10年</t>
  </si>
  <si>
    <t>七星镇七星村委会石家湾村和美乡村建设行动项目</t>
  </si>
  <si>
    <t>戈必</t>
  </si>
  <si>
    <t>污水收集管网2400米，投资60万元，排水系统建设2400米，投资156万元，一体化污水处理系统一套35万元。村内道路改造长1100米，宽3米，3300平米，投资44万元，新建挡墙50米，高2米，115立方，投资5万元，概算总投资300万元</t>
  </si>
  <si>
    <t>通过完成石家湾村内道路改造建设内容，解决群众出行困难，进一步完善村内基础设施，受益群众82户326人，验收合格率100%，村民满意度95%，使用年限大于10年</t>
  </si>
  <si>
    <t>带动周边群众务工，提升村内人居环境，改善村容村貌带动村内产业的发展</t>
  </si>
  <si>
    <t>必寨村委会汛期垮塌沟渠修补工程</t>
  </si>
  <si>
    <t>必寨村委会窝子田村沟渠垮塌长82米，宽1.3米，高2.4米；合计：255.84立方，概算投资10.75万元</t>
  </si>
  <si>
    <t>通过完成必寨村委会汛期垮塌沟渠修补工程建设内容，解决排洪问题，保障生命安全，受益群众25户90人，验收合格率100%，村民满意度95%，使用年限大于15年</t>
  </si>
  <si>
    <t>带动周边群众务工，带动生产。</t>
  </si>
  <si>
    <t>寻甸民宗局民族手工业融合创新发展项目（苗族蜡染技艺传承））</t>
  </si>
  <si>
    <t>少数民族发展任务</t>
  </si>
  <si>
    <t>窝子田</t>
  </si>
  <si>
    <t>1.传统蜡染制作技艺培训:熔蜡→点蜡→封蜡→染布→煮布→漂洗→晾晒→成品定型,培训5天,每天20人，500元/天/人，预计5万元。2.传统扎染制作技艺培训：扎花→浸泡→煮染→固色→漂洗→晾晒→成品定型，培训5天，每天30人，366元/天/人，预计5.5万元；3.苗绣手工艺品加工技艺培训：培训5天，每天50人，380元/天/人，预计9.5万元</t>
  </si>
  <si>
    <t>聘请我县苗族蜡染传承人开展苗族蜡染培训，培育我县民族传统手工业，促进我县优秀文化传承，铸牢中华民族共同体意识。</t>
  </si>
  <si>
    <t>七星镇人民政府</t>
  </si>
  <si>
    <t>少数民族发展任务调增</t>
  </si>
  <si>
    <t>七星镇必寨村委会窝子田民族村寨旅游提升项目</t>
  </si>
  <si>
    <t>必寨村委会</t>
  </si>
  <si>
    <t>必寨村委会窝子田村排洪沟建设300米，均价1000元/米， 概算30万元。</t>
  </si>
  <si>
    <t>通过完成必寨村委会汛期垮塌沟渠修补工程建设内容，解决排洪问题，保障生命安全，受益群众25户90人，验收合格率100%，村民满意度95%，使用年限大于15年。</t>
  </si>
  <si>
    <t>寻甸县仁德街道北观社区北小龙潭村壮大林下经济建设项目</t>
  </si>
  <si>
    <t>仁德街道</t>
  </si>
  <si>
    <t>北观社区小龙潭村</t>
  </si>
  <si>
    <t>一是对林下经济项目点，生产道路硬化大约长1100米，均宽3.5米，3850m2，级配碎石厚度:15cm、混凝土强度等级:C25厚度:20cm，嵌缝材料:沥青木板、部位:路基挡土墙材料品种、规格:M7.5浆砌，石砂浆强度等级:M7.5，泄水孔材料品种、130元/m2，概算50.05万，二是建设简易产品分拣棚，160m2钢结构分拣棚，1200元/m2，概算资金19.2万元。概算总投资69.25万元。</t>
  </si>
  <si>
    <t>项目竣工验收移交后资产属于集体所有，并通过资产租赁、承包等模式壮大村集体经济，带动村集体增收、农户增收。受益群众893户4206人，验收合格率100%，满意度98%，使用年限大于10年。</t>
  </si>
  <si>
    <t>就业务工, 帮助产销对接，带动村内人员种植生产,壮大集体经济 ,收益分红, 提高土地流转费。</t>
  </si>
  <si>
    <t>农业农村局</t>
  </si>
  <si>
    <t>仁德街道和平社区向家庄桶装水厂</t>
  </si>
  <si>
    <t>品牌打造和展销平台</t>
  </si>
  <si>
    <t>和平社区向家庄村</t>
  </si>
  <si>
    <t>一是依托现有村集体土地资源31.5亩资源，同步盘活多年闲置水资源，在向家庄村发展桶装水产业，目前已经进行水质检测和场址选择等规划，计划建设桶装水生产车间2000m2，1200元/m2，概算240万元，附属引水管道等建设概算160万元，项目概算总投资400万元</t>
  </si>
  <si>
    <t>项目竣工验收移交后资产属于集体所有，并通过资产租赁、承包等模式壮大村集体经济，租金不低于当年人民银行同期一年贷款基准率，能带动群众致富，解决群众生产生活困难,促进经济发展,受益群众1760户7125人，，每年能用村集体经济帮助村庄建设和帮助脱贫人口，改善生产生活条件，项目验收合格率100%满意度95%,使用年限大于20年。</t>
  </si>
  <si>
    <t>壮大村集体经济收入、增加就业务工岗位、壮大村集体资产。</t>
  </si>
  <si>
    <t>仁德街道中桥社区排水沟及农田水毁建设项目</t>
  </si>
  <si>
    <t xml:space="preserve">
配套设施项目</t>
  </si>
  <si>
    <t>中桥社区</t>
  </si>
  <si>
    <t>一是清淤及C25混凝土沟底，原沟帮抹灰216米，单价800元每米，单边沟C25混凝土沟帮顶宽0.3m，底宽0.6m，预算19.08万元；二是清淤及C25混凝土沟底及沟帮，双边沟270米，单价1335元，C25混凝土沟帮顶宽0.3m，底宽0.6m（含模板），预算36.05万元；三是入水口M7.5浆砌石450立方米，单价141.75元，钢筋混凝土涵洞浇筑1500米，单价8元，合计预算7.58万元；四是人行钢架桥钢结构桥，220工字钢主梁，□管100*50*4次梁，安全护栏11600米，单价3元，钢筋混凝土桥墩1500立方米，单位4.32元，合计预算4.13万元；五是河道两侧地被及灌木120平方米，单价3600元，农田水毁修复15平方米，农田水毁修复（砂石清除外运，运距3km）单价21333.44元，合计75.20万元；六是拦砂坝建设预算26.25万元；七是大坝、溢洪道、输水涵洞、金属结构平板钢闸门（0.4m×0.4m）、手动螺杆启闭机预算等31.99万元；总预算合计200.28万元。</t>
  </si>
  <si>
    <t>项目竣工验收移交后并通过社区小组加强管理，能带动群众致富，解决群众生产生活困难,促进经济发展,受益群众1656户6899人，，每年能用村集体经济帮助村庄建设和帮助脱贫人口，改善生产生活条件，项目验收合格率100%满意度95%,使用年限大于15年。</t>
  </si>
  <si>
    <t>改善和解决群众污水困难及生活用水、环境卫生提升改造美化城市</t>
  </si>
  <si>
    <t>仁德街道寻甸畜禽屠宰加工建设项目（一期）</t>
  </si>
  <si>
    <t xml:space="preserve">
加工业</t>
  </si>
  <si>
    <t xml:space="preserve">北观社区 </t>
  </si>
  <si>
    <t>仁德街道寻甸畜禽屠宰加工（第一期）建设项目，建设内容：1#楼为1层宰前预检分类圈、饲养圈，建筑面积600㎡，1250元/㎡，概算投资75万元；2#楼为1层兽医室，建筑面积216㎡，1300元/㎡，概算投资28.08万元；3#楼为1层消毒棚，建筑面积72㎡，1300元/㎡，概算投资9.36万元；4#楼为1层禽类屠宰车间，建筑面积1530㎡，1350元/㎡，概算投资206.5万元；5#楼为1层畜类屠宰车间，建筑面积3060㎡，1350元/㎡，概算投资413.1万元；6#楼为1层水泵房，建筑面积54㎡，2800元/㎡，概算投资15.12万元；项目区内污水处理等基础和配套设施1项，概算投资102.84万元；概算总资金850.00万元。</t>
  </si>
  <si>
    <t>项目建成后形成的固定资产属北观社区集体所有，项目建成后能够从源头解决县城畜禽屠宰散养、散宰现状，有效提升县城河道及环境卫生，壮大北观社区村集体资产，增加村集体固定资产租赁收益，资产收益参照人民银行同期存款利率约定，使用年限大于20年。</t>
  </si>
  <si>
    <t>壮大村集体经济收入、增加就业务工岗位、壮大村集体资产，提升环境卫生。</t>
  </si>
  <si>
    <t>实施，资金调减650万元</t>
  </si>
  <si>
    <t>仁德街道建设社区刘家坝村污水治理项目</t>
  </si>
  <si>
    <t xml:space="preserve">
人居环境整治</t>
  </si>
  <si>
    <t>建设社区刘家坝村</t>
  </si>
  <si>
    <t>混凝土路面破除及修复1200m，单价139.1元/m，概算投资16.69万元；支管：DN200钢带波纹管2925m，单价235.4元/m，概算投资68.85万元；砖砌污水检查井60座，单价1284元/m，概算投资7.7万元；污水收集主管：DN300钢带波纹管1200m，单价380元/m，概算投资45.6万元；潜水提升泵1套，单价15000元/套，概算投资1.5万元。总概算投资：140.35万元。</t>
  </si>
  <si>
    <t>通过项目完善验收后能改善和提升辖区群众生活生产及出行方便，提高群众生活水平。.受益群众2519户10206人，总体目标体现项目的预期效益，通过改造污水管网，提升农村人居环境验收合格率100%，满意度≥95%，使用年限10年。</t>
  </si>
  <si>
    <t>仁德街道南钟社区西门河截污治理项目</t>
  </si>
  <si>
    <t>南钟社区</t>
  </si>
  <si>
    <t>混凝土路面破除及修复300m，单价139.1元/m，概算投资4.17万元；支管：DN200钢带波纹管1400m，单价235.4元/m，概算投资32.96万元；砖砌污水检查井180座，单价1284元/m，概算投资23.11万元；污水收集主管：DN300钢带波纹管1270m，单价588.5元/m，概算投资74.74万元。总概算投资：290.39万元。预制沟盖板300m，单价642元/m，概算投资19.26万元；清淤：清淤深度0.4m,宽度2m,长度550m（分段通风、分段实施）440m，单价219.35元/m³，概算投资9.65万元；沟底硬化:10cm碎石垫层，15cmC20素混凝土，长1270m,宽2m：2540㎡，单价139.1元/m³，概算投资35.33万元。总概算投资：199.23万元。</t>
  </si>
  <si>
    <t>通过项目完善验收后能改善和提升辖区群众生活生产及出行方便，提高群众生活水平。.受益群众2631户7305人，总体目标体现项目的预期效益，通过改造污水管网，提升农村人居环境验收合格率100%，满意度≥95%，使用年限10年。</t>
  </si>
  <si>
    <t>塘子街道坝者社区蓝莓种植基地建设项目</t>
  </si>
  <si>
    <t>塘子街道</t>
  </si>
  <si>
    <t>坝者社区坝者村</t>
  </si>
  <si>
    <t>建设蓝莓种植基地建设，新建蓝莓种植大棚100亩，每亩投资5万元，概算投资500万元，水电设施建设投资20万元；土地平整、基地道路建设及附属设施投资30万元，合计概算投资550万元。</t>
  </si>
  <si>
    <t>项目竣工验收移交后资产属于集体所有，并通过资产租赁、承包等模式壮大村集体经济，按投入资金总额不低于当年人民银行同期一年贷款基准利率收取租金。带动村集体增收35万元，带动农户增收17万元以上，完善了农业基础设施建设，提升了农业发展竞争力，促进了村集体及群众增收，受益群众360户1500人，验收合格率100%，满意度≥95%，使用年限15年。</t>
  </si>
  <si>
    <t>壮大村集体经济收入，就业务工增收，土地流转增收，带动产业发展</t>
  </si>
  <si>
    <t xml:space="preserve">是 </t>
  </si>
  <si>
    <t>塘子街道塘子社区农产品分拣转运二期建设项目</t>
  </si>
  <si>
    <t>塘子村</t>
  </si>
  <si>
    <t>1.新建分拣仓储房2000平方米及冷藏保鲜设备购置，预算投资600万元；2.装车雨棚900㎡,概算单价1200元/㎡，小计108万元；3.废弃菜叶处理设备1套，概算投资80万元；3.消防设备1套，概算投资30万元；4.场地硬化1800㎡,概算单价125元/㎡，小计22.5万元；5.附属设施概算投资80万元；6.新建电力配套设施及安装变压器1台，概算投资55万元；合计概算投资975.5万元。</t>
  </si>
  <si>
    <t>项目竣工验收移交后资产属于集体所有，并通过资产租赁、承包等模式壮大村集体经济，按投入资金总额不低于当年人民银行同期一年贷款基准利率收取租金。带动村集体增收50万元，带动农户增收3万元以上，完善了农业基础设施建设，提升了农业发展竞争力，促进了村集体及群众增收，受益群众1566户6499人，验收合格率100%，满意度≥95%，使用年限20年。</t>
  </si>
  <si>
    <t>壮大村集体经济收入，就业务工增收，带动产业发展</t>
  </si>
  <si>
    <t>塘子街道团结社区小蔡所、蒋所村容村貌提升项目</t>
  </si>
  <si>
    <t>团结社区小蔡所村、蒋所村</t>
  </si>
  <si>
    <t xml:space="preserve"> 村内破损路面修复2100平方米（含沈家沟村），单价120元/平方米，概算投资25.2万元，排水沟建设400米，单价300元/米，概算投资12万元，村容村貌提升概算投资10万元；村内排污处理400米，单价300元/米，概算投资12万元，垃圾房建设1座投资2万元，合计投资61.2万元。</t>
  </si>
  <si>
    <t>通过项目建设完善了村庄基础设施建设，提升了村容村貌，促进了生产生活水平，受益群众221户848人，验收合格率100%，满意度≥95%，使用年限15年。</t>
  </si>
  <si>
    <t>塘子街道坝者社区垂杨柳民族团结进步示范村创建-坝者社区生猪养殖基地配套设施建设项目</t>
  </si>
  <si>
    <t>养殖业基地配套设施</t>
  </si>
  <si>
    <t>垂杨柳村</t>
  </si>
  <si>
    <t>投资100万元，在坝者社区实施村集体经济项目（生猪养殖基地）配套设施建设项目，产业道路硬化长600米，均宽4.5米，共2700平方米，单价125元/平方米，概算投资33.7万元；生猪养殖基地配套设施建设及（消毒室、药品室、管理室、监控室、储藏室等）建设200平方米，单价2600元/平方米，概算投资52万元；其他附属场地建设1144平方米，单价125元/平方米，概算投资14.3万元。</t>
  </si>
  <si>
    <t>项目竣工验收移交后资产属于集体所有，带动村集体增收，带动农户增收4万元以上，完善了农业基础设施建设，提升了农业发展竞争力，促进了村集体及群众增收，受益群众360户1500人，验收合格率100%，满意度≥95%，使用年限15年。</t>
  </si>
  <si>
    <t>塘子街道易隆村委会易隆村民族村寨旅游提升</t>
  </si>
  <si>
    <t>易隆村委会易隆村</t>
  </si>
  <si>
    <t>村内基础设施挡墙支砌100立方米，单价380元/立方米，投资3.8万元；破损道路修复开挖清运600平方米，单价40元/平方米，投资2.4万元，混凝土路面600平方米，单价125元/平方米，投资7.5万元；排水沟建设210米，单价300元/米，投资6.3万元；村庄环境整治500平方米，单价200元/平方米，概算投资10万元；合计概算投资30万元。</t>
  </si>
  <si>
    <t>通过项目建设完善了村庄基础设施建设，提升了村容村貌，促进了生产生活水平，受益群众310户1261人，验收合格率100%，满意度≥95%，使用年限15年。</t>
  </si>
  <si>
    <t>塘子街道云集社区刘家庄村雨污分流改造工程</t>
  </si>
  <si>
    <t>云集社区刘家庄村</t>
  </si>
  <si>
    <t>新建DN300主管50m，新建DN400主管40m，下穿隧道清淤及新建DN600主管120m，安装DN200分管5000m，安装DN160入户管6000m，20cm混凝土路面恢复硬化。</t>
  </si>
  <si>
    <t>通过项目实施收集和输送刘家庄村污水至塘子污水处理厂进行处理；同时完善村庄排水管网建设，实现雨污分流。项目受益农户92户368人，有效改善村庄环境卫生，提升群众生活质量，验收合格率100%，满意度98%，使用年限大于10年。</t>
  </si>
  <si>
    <t>塘子街道塘子村水毁修复项目</t>
  </si>
  <si>
    <t>土方开挖3720立方米，单价6元/立方米，概算投资2.2万元；弃方外运3720立方米，单价36元/立方米，概算投资13.3万元；挡墙支砌750立方米，单价380元/立方米，概算投资28.5万元，桥涵清理1项，概算投资1万元，合计概算投资45万元。</t>
  </si>
  <si>
    <t>通过项目实施有效恢复修复自然生态环境，有效保障水流通行，避免汛期河水倒灌，同时完善村庄基础设施建设，有效改善村庄环境卫生，提升群众生活质量，项目受益农户775户3395人，验收合格率100%，满意度98%，使用年限大于15年。</t>
  </si>
  <si>
    <t>先锋镇鲁土村委会强盛肉牛养殖场附属实施建设</t>
  </si>
  <si>
    <t>先锋镇</t>
  </si>
  <si>
    <t>八角地</t>
  </si>
  <si>
    <t xml:space="preserve">1.场地硬化1500㎡，单价120元/㎡，概算18万元；2.青储池加盖彩钢瓦顶140㎡，单价160元/㎡，概算2.24万元；3.新建M7.5浆砌石挡墙1040m³（80米、均高6.5米，均宽2米），单价330元/m³，概算34.32万元；4.新建砖砌体围墙150米，单价300元/米，概算4.5万元，5.30㎡消毒池1个，单价240元/㎡，概算0.72万元。合计概算59.78万元
</t>
  </si>
  <si>
    <t>项目竣工验收移交后资产属于集体所有，并通过资产租赁给强盛养殖场壮大村集体经济，收取租金。带动村集体增收3万元，3完善了2024年强盛养殖场基础设施建设，受益群众579  户 2364 人，验收合格率100%，满意度≥95%，使用年限   10 年。</t>
  </si>
  <si>
    <t>壮大村集体经济收入，预计每年增加村集体经济收入3万元</t>
  </si>
  <si>
    <t>先锋镇人民政府</t>
  </si>
  <si>
    <t>先锋镇大竹箐万亩蔬菜产业配套设施提升改造建设项目</t>
  </si>
  <si>
    <t>大竹箐村委会</t>
  </si>
  <si>
    <t>1.新建一个100立方米水池1个，预计12万元。500立方米旧水池提升改造，内壁加装不锈钢结构12个，520元/立方米，26万元/个，预计312万元；2.新建PE40管18000米，9元/米，预计16.2万元；3.修缮基耕道路25公里，每公里预算1万元，预计25万元。共计365.2万元。</t>
  </si>
  <si>
    <t>旧水池改造，为农村居民饮水，生活用水和蔬菜种植灌溉提供了强有力的保障，助力宜居宜业和美乡村的建设，促进当地蔬菜产业发展。受益群众220户957人，验收合格率100%，满意度98%，使用年限大于10年。</t>
  </si>
  <si>
    <t>通过新建水池及完善道路，提高蔬菜销售量，增加农民收入。</t>
  </si>
  <si>
    <t>先锋镇大竹箐村委会农产品仓储分拣中心建设项目</t>
  </si>
  <si>
    <t>新建2间300㎡农产品冷藏仓储库房及相关设备，农产品分拣仓库300㎡，公厕30㎡，消防水池及消防设备1套，场地硬化2000㎡，围墙大门900m，室外场地平整，变压器电力设施，合计500万元。</t>
  </si>
  <si>
    <t>项目竣工验收移交后资产属于集体所有，并通过资产租赁壮大村集体经济，按投入资金总额不低于当年人民银行同期一年贷款基准利率收取租金。带动村集体增收17.5万元，补齐大竹箐蔬菜产业无分拣平台短板，受益群众220  户957人，验收合格率100%，满意度≥95%，使用年限   10 年。</t>
  </si>
  <si>
    <t>壮大村集体经济收入，带动生产, 帮助产销对接</t>
  </si>
  <si>
    <t>先锋镇普鲁村委会普鲁村和美乡村建设行动项目</t>
  </si>
  <si>
    <t>普鲁村委会</t>
  </si>
  <si>
    <t>一、申报衔接资金建设内容：1.村内排污沟渠改造2400米，300元/米，概算72万元；2.排污沟清淤，盖板拆除新建1185米，单价800元/米，概算94.8万元；3.村内道路硬化2200㎡（含部分破除），单价135元/㎡，概算29.7万元；4.路灯安装60盏，单价4000元/盏，概算24万元；5.公厕保洁室改造70㎡，单价500元/㎡，概算3.5万元；6.新建垃圾房4座，概算16万元；7.幸福院建设，包含场地硬化2000平方，120元/平方合计24万元，围墙150米，400元/米，合计6万元；砖混结构场所400平方米，2200元/平方，合计88万元，概算118万元。合计概算358万元。二、村集体资金投入建设内容：1.文化广场建设（包扩文化长廊建设），概算32万元；2.新建硅PU篮球场一块，概算10万元；3.村貌改造及绿化，概算46万元，4.入村标识标牌建设，概算10万元，5.村级活动场所改造690㎡，概算52万元。合计概算150万元。</t>
  </si>
  <si>
    <t>该项目实施在普鲁村示范效果明显，人居环境、产业发展方面得到极大改善，人民群众生活质量显著提升，为后续乡村振兴持续发展提供好的思路和样板。幸福院建设增加村民的幸福感，文化广场建设丰富村民的业余生活，构建文明和谐的乡村生活环境，村貌改造及绿化提升村容村貌，优化村民的居住环境提高生活质量。受益人口1168户5332人。验收合格率100%，满意度≥95%，使用年限10年</t>
  </si>
  <si>
    <t>先锋镇大竹箐村委会大竹箐民族团结进步示范村创建</t>
  </si>
  <si>
    <t>1.新建500m³不锈钢蓄水池2个，300m³不锈钢蓄水池1个，100m³不锈钢蓄水池1个,计1400m³，500元/m³，累计投资70万元；2.新建DN40PE管2915米，22元/米，累计投资6.4万元；3.DN25PE管3733米，15元/米，累计投资5.6万元；4.修复破损机耕道8180㎡,22元/㎡，累计投资18万元。概算总投资100万元。</t>
  </si>
  <si>
    <t>该项目通过蓄水池建设，完善管网设施建设，有力保障菜农种植蔬菜取水灌溉，修复建设破损机耕道，减少运输成本，提高运输效率，有力提高蔬菜产量，增加农民收入。受益农户222户955人。</t>
  </si>
  <si>
    <t>甸心村委会十里箐村</t>
  </si>
  <si>
    <t>羊街镇</t>
  </si>
  <si>
    <t>十里箐村</t>
  </si>
  <si>
    <t xml:space="preserve">建设蔬菜种植基地60亩：
①土地平整60亩，单价3000元/亩，概算投资18万元；②水管铺设60亩，单价1500元/亩，概算投资9万元；③棚杆、大棚膜架设60亩，单价12000元/亩，概算投资72万元；④电力改造1万元。合计概算投资100万元。 
</t>
  </si>
  <si>
    <t>通过项目的实施，壮大了村集体经济收入，租金不低于当年人民银行同期一年贷款基准率，提供就近就地务工岗位，增加了村民经济收入，带动了周边相关产业的发展，如包装、运输、旅游等。受益群众1446户5357人，验收合格率100%，满意度大于95%，使用年限大于15年。</t>
  </si>
  <si>
    <t>壮大村集体经济收入、土地流转、务工增收。</t>
  </si>
  <si>
    <t>羊街镇人民政府</t>
  </si>
  <si>
    <t>羊街镇长冲村委会蔬菜种植基地温室大棚建设项目</t>
  </si>
  <si>
    <t>长冲老村</t>
  </si>
  <si>
    <t>建设蔬菜种植基地温室大棚30亩。建设主要内容:①土地平整32亩，单价0.3万元/亩，概算投资9.6万元；②热镀锌管棚杆、大棚膜、大棚灌溉水管设施安装建设大棚30亩，单价4.5万元/亩，概算投资135万元；③电力改造2万元；温室大棚灌溉蓄水池及沟渠配套设施建设概算投资7.1万元，合计概算投资153.7万元。</t>
  </si>
  <si>
    <t>项目竣工验收移交后资产属于集体所有，壮大了村集体经济收入，租金不低于当年人民银行同期一年贷款基准率，提供就近就地务工岗位，增加了村民经济收入。受益群众468户2072人，验收合格率100%，满意度大于95%，使用年限大于15年。</t>
  </si>
  <si>
    <t>实施，资金调增100万</t>
  </si>
  <si>
    <t>羊街镇清水沟村委会伊盛奶牛场、丰乐肉牛场进场道路硬化工程建设项目</t>
  </si>
  <si>
    <t>丰乐村</t>
  </si>
  <si>
    <t>①道路硬化长度2560米，均宽5米，总面积12800平方米，C25混凝土0.2米厚，级配碎石0.1米厚，每平方米按130元计算，概算投资166.4万元；②涵洞2道，DN800预制管16米，每米300元，概算投资0.48万元； ③浆砌石挡墙200立方米，每立方米400元，概算投资8万元；④路边加装二波型防护栏300米，概算单价350元/米，概算投资10.5万元。合计概算投资185.38万元。</t>
  </si>
  <si>
    <t>通过项目的实施，改善了群众生产生活条件，改善了伊盛奶牛场、丰乐肉牛场进场道路，促进了伊盛奶牛场、丰乐肉牛场企业发展。受益群众1130户4575人，验收合格率100%，满意度大于95%，使用年限大于15年。</t>
  </si>
  <si>
    <t>羊街镇2025年新街村委会夸基村“和美”乡村建设行动项目工程</t>
  </si>
  <si>
    <t>夸基村</t>
  </si>
  <si>
    <t>①人行步道硬化长200米，均宽1.5米，面积300㎡，透水混泥土（含垫层级配碎石0.1米）碾压，概算单价250元每平米，投资7.5万元；②人行道侧排水沟，长200米，420元/米，概算投资8.4万元；③安全防护栏长620米，180元/米，概算投资11.16万元；④村内道路硬化长600米均宽6米，面积3600平方米，单价130元/平方米，概算投资46.8万元；⑤场地硬化2200平方米，C25混泥土硬化厚0.2米、垫层级配碎石0.1米（含碾压），概算单价130元每平米，概算投资28.6万元；⑥排水沟建设及铺设盖板100米,500元/米，概算投资5万元；⑦旧教学楼拆除（含场地回填）概算投资3万元。⑧新建公厕1座30平方米，单价4000元/平方米，概算投资12万元。合计概算投资122.46万元。</t>
  </si>
  <si>
    <t>改善果马河水环境，提升村庄人居环境，改善生产生活条件，受益群众1746户7196人，全村人民共同进步、共同发展，验收合格100%，满意度95%，使用年限大于15年。</t>
  </si>
  <si>
    <t>甸心村委会蔬菜种植基地温室大棚水肥一体化系统、农药系统设施建设项目</t>
  </si>
  <si>
    <t xml:space="preserve">水肥系统:①20吨/小时水源工程处理系统1套，概算投资27.5万元；②灌溉水肥一体化首部系统1套，覆盖面积57亩，概算投资10万元；③田间灌溉管网1套，覆盖面积57亩，概算投资22.57万元 ；④ 自动温室环控系统和高压迷雾农药系统1套，覆盖面积57亩，概算投资24.93万元。合计概算投资85万元。
</t>
  </si>
  <si>
    <t>项目实施后移交羊街镇甸心村委会，壮大了村集体经济收入，租金不低于当年人民银行同期一年贷款基准率，提供就近就地务工岗位，增加了村民经济收入，带动了周边相关产业的发展，如包装、运输、旅游等。受益群众1446户5357人，验收合格率100%，满意度大于95%，使用年限大于15年。</t>
  </si>
  <si>
    <t>长冲村委会蔬菜种植基地温室大棚水肥一体化系统、农药系统设施建设项目</t>
  </si>
  <si>
    <t>①10吨/小时水源工程处理系统1套概算投资14万元；②灌溉水肥一体化首部系统1套，覆盖面积22亩，概算投资8.34万元；③田间灌溉管网1套，覆盖面积22亩，概算投资10.59万元 ；④自动温室环控系统和高压迷雾农药系统1套，覆盖面积22亩，概算投资12.07万元。合计概算投资45万元。</t>
  </si>
  <si>
    <t>项目实施后移交羊街镇长冲村委会，，壮大了村集体经济收入，租金不低于当年人民银行同期一年贷款基准率，提供就近就地务工岗位，增加了村民经济收入。受益群众468户2072人，验收合格率100%，满意度大于95%，使用年限大于15年。</t>
  </si>
  <si>
    <t>2025年倘甸镇骂秧祝家坡村人居环境提升项目</t>
  </si>
  <si>
    <t>倘甸镇</t>
  </si>
  <si>
    <t>祝家坡村</t>
  </si>
  <si>
    <t>雨水、污水收集管网及化粪池建设，概算投资50万元；村内道路硬化、修复提升2000平方米，概算投资24万元；其他设施概算投资30万元。合计资金104万元。</t>
  </si>
  <si>
    <t>项目建成后,解决了群众出行难问题，改变脏、乱、差现象，极大提升人居环境。受益群众58户273人，项目验收合格率100%，满意度95%以上，使用年限大于20年</t>
  </si>
  <si>
    <t>倘甸镇人民政府</t>
  </si>
  <si>
    <t>2025年倘甸镇新平村委会放马哨村人居环境提升项目</t>
  </si>
  <si>
    <t>放马哨村</t>
  </si>
  <si>
    <t>新建道路硬化4200平方米，每平方米120元，计划资金50.4万元；毛石挡土墙270立方米，每立方米320元，计划资金8.64万元;DN400水泥承插管10米，每米300元，计资金0.3万元，DN500水泥承插管22米，每米400元，计资金0.88万元，氧化塘1个，计划资金2万元；其他设施计划资金10万元。合计资金72.22万元。</t>
  </si>
  <si>
    <t>项目建成后,解决了群众出行难问题，改变脏、乱、差现象，极大提升人居环境。受益群众33户162人，项目验收合格率100%，满意度95%以上，使用年限大于20年</t>
  </si>
  <si>
    <t>倘甸镇碑庄兔街子人居环境提升项目</t>
  </si>
  <si>
    <t>碑庄</t>
  </si>
  <si>
    <t>1. 垃圾处理设施建设预算：垃圾分类收集箱6个，每个0.8万元，计划资金4.8万元；2.污水管网1500米，每米300元，计划资金45万元，污水处理池1个，计划资金5万元；3.主干道硬化及修复：1980平方米，每平方米120元，计划资金23.76万元。合计资金78.56万元</t>
  </si>
  <si>
    <t>项目建成后,解决了群众出行难问题，改变脏、乱、差现象，极大提升人居环境。受益群众145户580人，项目验收合格率100%，满意度95%以上，使用年限大于20年</t>
  </si>
  <si>
    <t>2025年倘甸虎街村委会分拣车间二期建设项目</t>
  </si>
  <si>
    <t>虎街村</t>
  </si>
  <si>
    <t>车间钢架房500平米，每平方米1200元，计资金60万元；场地硬化600平方米，每平方米120元，计资金7.2万元；看守房120平方米，每平方米2000元，计资金24万元；其他设施0.8万元。预计总投资92万元</t>
  </si>
  <si>
    <t>项目竣工验收移交后资产属虎街集体所有，并通过资产租赁、承包等模式壮大村集体经济，按投入资金总额不低于当年人民银行同期一年贷款基准利率收取租金。增加村集体经济4万元左右，受益群众755户3589人，验收合格率100%，满意度≥95%，使用年限15年。</t>
  </si>
  <si>
    <t>增加村集体经济，就业务工, 带动生产, 帮助产销对接。</t>
  </si>
  <si>
    <t>云南寻甸-北大荒3万吨马铃薯淀粉加工建设项目</t>
  </si>
  <si>
    <t>马街村</t>
  </si>
  <si>
    <t>主要建设马铃薯淀粉加工厂房和配套用房。其中厂房包括：淀粉成品库房（丙类）5794.56㎡、淀粉生产车间（乙类）1970.15㎡，投资2088.71万元；配套用房4798.00㎡，投资1141.92万元；厂房室外附属工程，主要包括室外道路、给排水、照明工程、水泵房及消防水池、生产水池、电力设施配套工程等投资13927.56万元，项目概算总投资24252.04万元。</t>
  </si>
  <si>
    <t>项目竣工验收移交后，并通过就业务工, 带动生产, 帮助产销等模式实现经济效益，直接或间接带动2748户10829人实现第一、二、三产业联动发展，壮大村集体经济；项目验收合格率100%，群众满意度95%以上，项目使用年限20年以上。</t>
  </si>
  <si>
    <t>寻甸县产业园区管委会</t>
  </si>
  <si>
    <t>2025年倘甸镇计施宽村标准化种植基地建设项目</t>
  </si>
  <si>
    <t>计施宽村</t>
  </si>
  <si>
    <t>1.主体大棚工程：面积20000㎡，135.8元/平方米，计资金271.6万元；2.种植槽：13140米，105元/米，计资金资138万元；3.独立土石方工程：40000立方米，10元/立方米，计资金40万元；4.20cmC25混凝土面层：900平方米，120元/平方米，计资金10.8万元；5.浆砌石挡墙：420立方米，360元/立方米，计资金15.12万元；6.照明、水电安装：1项，计资金7.5万元；7.水肥系统设备：1项，计资金60万元；8.水肥系统管道：1项，计资金47万元；9.水肥系统水池：1项，计资金7.5万元；10.加温系统：1项，计资金190万元；11.雾化加湿系统：1项，计资金7万元；计划资金794.52万元。</t>
  </si>
  <si>
    <t>项目竣工验收移交后资产属计施宽村集体所有，并通过资产租赁、承包等模式壮大村集体经济30万元左右，租金不低于当年人民银行同期一年贷款基准率，能带动群众致富，解决群众生产生活困难,促进经济发展,群众投工投劳4000余人次，受益群众297户 1321人，每年能用村集体经济帮助村庄建设和帮助脱贫人口，改善生产生活条件。项目验收合格率100%，群众满意度95%，项目使用年限20年以上</t>
  </si>
  <si>
    <t>2025年倘甸镇中庆社区扶贫车间建设项目</t>
  </si>
  <si>
    <t>中庆社区</t>
  </si>
  <si>
    <t>测试仪器12台，每台10万元，计资金120万元；耐压仪10台，每台7万元，计资金70万元；自动焊锡机10台，每台8万元，计资金80万元；水、电、门窗改造计划资金24万元。合计资金294万元。</t>
  </si>
  <si>
    <t>项目竣工验收移交后资产属中庆社区集体所有，并通过资产租赁、承包等模式壮大村集体经济15万元左右，租金不低于当年人民银行同期一年贷款基准率，能带动群众致富，解决群众生产生活困难,促进经济发展,受益群众435户 1793人，每年能用村集体经济帮助村庄建设和帮助脱贫人口，改善生产生活条件。项目验收合格率100%，群众满意度95%，项目使用年限20年以上</t>
  </si>
  <si>
    <t>倘甸镇白章村等4个村现代蔬菜花卉种植标准化大棚建设项目</t>
  </si>
  <si>
    <t>包含温室主体建设、环流风机、喷雾加湿系统、加温系统、自控、水肥一体系统、照明系统、采后中心、水肥中心等设施</t>
  </si>
  <si>
    <t>项目竣工验收移交后资产属白章、海子、骂秧计施宽村集体所有，并通过资产租赁、承包等模式壮大村集体经济6万元左右，租金不低于当年人民银行同期一年贷款基准率，能带动群众致富，解决群众生产生活困难,促进经济发展,群众投工投劳600余人次，受益群众2625户 14500人，每年能用村集体经济帮助村庄建设和帮助脱贫人口，改善生产生活条件。项目验收合格率100%，群众满意度95%，项目使用年限20年以上</t>
  </si>
  <si>
    <t>2025年倘甸镇蓝莓基地建设项目</t>
  </si>
  <si>
    <t>在倘甸建设蓝莓基地项目1个及附属设施，主要是：1.占地面积100亩，每亩棚体建设4万元，计划资金400万元；2.每亩滴灌0.3万元，计划资金30万元；3.土方60000立方米，每立方米5元，计划资金33万元；4.水、电、路等计划资金37万元，合计资金500万元。</t>
  </si>
  <si>
    <t>项目竣工验收移交后资产属马街村集体所有，并通过资产租赁、承包等模式壮大村集体经济15万元左右，租金不低于当年人民银行同期一年贷款基准率，能带动群众致富，解决群众生产生活困难,促进经济发展,受益群众750户3750人，每年能用村集体经济帮助村庄建设和帮助脱贫人口，改善生产生活条件。项目验收合格率100%，群众满意度95%，项目使用年限20年以上</t>
  </si>
  <si>
    <t>倘甸镇马街村产业道路建设项目</t>
  </si>
  <si>
    <t>1.C25砼20厘米厚2条，面积7550平方米，每平方米120元，计资金90.6万元；2.现浇混泥土挡墙2段306立方米，每立方米600元，计资金18.36万元；3.DN300波纹管（钢带增强聚乙烯）337.5米,每米 371元，计资金 12.52万元；4..DN400波纹管（钢带增强聚乙烯）85.5米，每米 562元，计资金 4.8万元；5.检查井22座，每座343 元，计资金0.75 万元；6.落水槽1座，每座1000元，计资金 0.1万元；雨篦子41座，每座 531元计资金 2.1万元。合计资金129.23 万元。</t>
  </si>
  <si>
    <t>项目建成后,解决了群众出行难问题，改变脏、乱、差现象，极大提升人居环境。受益群众750户3750人，项目验收合格率100%，满意度95%以上，使用年限大于20年</t>
  </si>
  <si>
    <t>德著村新搓坟人居环境提升</t>
  </si>
  <si>
    <t>德著村村委会</t>
  </si>
  <si>
    <t>1.污水沟300米，每米300元，计资金9万元，2.素浇混凝土挡土墙45立方米，每立方米600元，计资金2.7万元；3.C25砼，厚度20厘米，村内道路硬化提升面积约1190，每平米120元，计资金14.28万元。合计资金25.98万元。</t>
  </si>
  <si>
    <t>项目建成后,解决了群众出行难问题，改变脏、乱、差现象，极大提升人居环境。受益群众45户180人，项目验收合格率100%，满意度95%以上，使用年限大于20年。</t>
  </si>
  <si>
    <t>鸡街镇北屏村委会抓地龙村生活污水治理项目</t>
  </si>
  <si>
    <t>鸡街镇</t>
  </si>
  <si>
    <t>抓地龙村</t>
  </si>
  <si>
    <t>一、破损道路修复（概算投资6.24万元）：道路硬化480平方米，概算单价130元/平方米；二、排污沟渠建设（概算投资113.074万元）：1.新建0.6m*0.6m盖板沟22米，概算单价870元/米，概算投资1.914万元；2.新建0.6m*0.8m盖板沟560米，概算单价960元/米，；概算投资53.76万元；3.新建0.4m*0.6m盖板沟590米，概算单价560元/米，概算投资33.04万元；4.新建0.3m*0.4m盖板沟580米，概算单价420元/米，概算投资24.36万元。三、现状沟提升改造（概算投资72.292万元）：1.C20素混泥土244立方米，概算单价600元/立方米，5厘米厚碎石垫层64立方米，概算单价150元/立方米，概算投资15.6万元；2.新建1.2m*0.5m沟盖板2100块，概算单价170元/块，概算投资35.7万元；3.新建1m*0.5m沟盖板220块，概算单价170元/块，概算投资3.74万元；4.新建0.8m*0.5m沟盖板540块，概算单价150元/块，概算投资8.1万元；5.原沟底清淤160立方米，概算单价180元/立方米；概算投资2.88万元；6.M10砂浆砌筑标准免烧砖128立方米，概算单价490元/立方米 ，概算投资6.272万元。四、管道排污（投资概算3.325万元）：新建DN160PE管350米，概算单价95元/米。五、污水处理设施建设（投资概算16万元）：新建60立方米氧化塘2座。概算总投资210.95万元。</t>
  </si>
  <si>
    <t>项目建成后，完善了村内污水排放、收集、处理基础设施，进一步提升农村人居环境，增强人民群众的幸福感。受益群众241户1051人，验收合格率100%，满意度≥95%，使用年限大于10年。</t>
  </si>
  <si>
    <t>鸡街镇人民政府</t>
  </si>
  <si>
    <t>鸡街镇耻格村委会通村道路硬化建设项目</t>
  </si>
  <si>
    <t>耻格村委会</t>
  </si>
  <si>
    <t>杨柳树至戈乐村：1.道路硬化700m，均宽4.0m，共2800㎡，碎石垫层厚15cm，C25砼路面厚度20cm，120元/平方米，概算投资33.6万元；2.新建排水沟渠0.8*0.8,100米，131.2元/米，概算投资1.31万元；3.新建DN600涵管12根，800元/根，概算约0.9万元；4.浆砌挡土墙21.6立方米，330元/m³，概算投资0.72万元，概算总投资36.53万元.
2.垃圾房至宝库塘子至凡为成家：1.道路硬化1300，均宽4.5m,共5850㎡，碎石垫层厚15cm，C25砼路面厚度20cm，120元/平方米，概算投资70.2万元；2.新建DN600涵管2根，800元/根，概算投资0.16万元。概算总投资约70.36万元。
  新村村内道路硬化：长600m，均宽3.5m,2100㎡，碎石垫层厚15cm，C25砼路面厚度20cm,120元/㎡，概算投资25.2万元;大石洞村入村危桥拆除重建：1.C35混凝土桥面11m³，750元/m³，概算投资0.83万元；2.HRB400级桥面钢筋2.9T，7600元/T，概算投资2.2万元；3.M7.5砂浆砌筑块石桥墩126m³，420元/m³，概算投资5.3万元；4.钢筋混凝土防撞护栏28m，750元/m,概算投资2.1万元；5.土方开挖210m³，15元/m³，概算投资0.32万元；6.土方回填140m³，12元/m³，概算投资0.17万元。概算总投资10.92万元。合计概算总投资36.12万元。两村项目总投资：143.01万元。</t>
  </si>
  <si>
    <t>项目建成后，完善了村内基础设施建设，便于群众生产生活，进一步提升群众幸福感、满意度。受益群众372户1571人，验收合格率100%，满意度≥95%，使用年限大于15年。</t>
  </si>
  <si>
    <t>完善基础设施，便于群众生产生活。</t>
  </si>
  <si>
    <t>实施，资金增加36.12万元</t>
  </si>
  <si>
    <t>鸡街镇北屏村委会以则宽村村容村貌提升建设项目</t>
  </si>
  <si>
    <t>北屏村委会以则宽村</t>
  </si>
  <si>
    <t>新建1m*1m排洪沟渠100米，885元/m，概算投资8.85万元；村容村貌提升：村内道路塌方段浇筑护坡墙105.5m、安全护栏280m、村内死角、围墙、危险建筑物加固和拆除等治理，概算投资45.5万元。合计概算投资54.35万元。</t>
  </si>
  <si>
    <t>项目建成后，改善了村庄雨季天排洪条件，进一步提升农村人居环境，增强人民群众的幸福感。受益群众80户 326人，验收合格率100%，满意度≥95%，使用大于10年。</t>
  </si>
  <si>
    <t>改善生产生活条件、提升人居环境。</t>
  </si>
  <si>
    <t xml:space="preserve">寻甸县鸡街镇现代农业产业示范园项目
</t>
  </si>
  <si>
    <t>南海村委会洒布鲁村</t>
  </si>
  <si>
    <t>主要建设内容为大棚及温室工程450亩，投资3750万元；灌溉、环控系统工程1项，投资1899.06万元；暖通系统工程1项，投资2180.59万元；内遮阳保温、环流风机系统工程1项，投资1078.8万元；土地整治工程450亩，投资1440万元；种植槽及基质系统工程1项，投资922.5万元；采后处理中心工程1项，投资483.2万元；田间道路工程20700㎡，投资538.2万元；高压喷雾系统工程1项，投资599.12万元；输配电工程1项，投资282.54万元。项目概算总投资17283.82万元，其中衔接资金2000万元用于大棚及温室工程建设，其余建设资金由建设单位自筹。</t>
  </si>
  <si>
    <t>项目竣工验收移交后，并通过就业务工, 带动生产, 帮助产销，土地流转等模式实现经济效益，直接或间接带动350户1400人实现第一、三产业联动发展，壮大村集体经济；项目验收合格率100%，群众满意度95%以上，项目使用年限15年以上。</t>
  </si>
  <si>
    <t>就业务工, 带动生产, 帮助产销对接，土地流转。</t>
  </si>
  <si>
    <t>鸡街镇蓝莓种植示范基地建设项目</t>
  </si>
  <si>
    <t>北屏村委会抓地龙村</t>
  </si>
  <si>
    <t>建设蓝莓种植基地100亩，每亩投资5万元，概算投资500万元；引水管网建设，概算30万元；种植基地道路建设20万元，管理用房及附属设施建设，概算投资20万元。合计概算投资570万元。</t>
  </si>
  <si>
    <t>项目竣工验收移交后资产属于集体所有，并通过资产租赁、承包等模式壮大村集体经济，按投入资金总额不低于当年人民银行同期一年贷款基准利率收取租金。带动村集体增收约15万元以上，受益群众8050户32512人，验收合格率100%，满意度≥95%，使用年限大于20年。</t>
  </si>
  <si>
    <t xml:space="preserve">壮大村集体经济收入，就业务工, 带动生产。 </t>
  </si>
  <si>
    <t>鸡街镇彩己村委会高原蔬菜种植基地建设项目</t>
  </si>
  <si>
    <t>三合村、茂色村</t>
  </si>
  <si>
    <t>建设内容：1.新建排水沟渠3000米，规格0.8*1.2，330元/m，概算投资9万元 ;2.新建种植大棚210亩，大棚规格：1.5厚DN110钢管大棚，高2.8米，铺设大棚专用膜，2.2万元/亩，概算投资264万元；3.新建蓄水池3个共500m³，概算投资23.4万元；4.灌溉主水管PE DN110#，分管DN40#pe分管水肥一体化设备（含水机、喷灌设施）概算投资15万元；5.其他土地平整、配套排洪设施，概算投资15.6万元。概算总投资合计327万元。</t>
  </si>
  <si>
    <t>规划建设水肥一体化（含水机、喷灌设施）蔬菜种植基地150亩，目前土地现状为坑塘水面，不适宜农业种植，通过项目建设可有效增加土地面积，带动当地种植行业发展，增加务工岗位及集体经济收益。项目竣工验收移交后资产属于集体所有，并通过资产租赁模式壮大村集体经济，按投入资金总额不低于投资当期人民银行同期一年贷款基准利率收取租金，每年能为村集体经济带来10万元以上收益，促进了当地村民务工和土地流转，受益群众8050户32512人，验收合格率100%，满意度≥95%，使用年限大于20年。</t>
  </si>
  <si>
    <t>落水洞委会种植示范基地建设</t>
  </si>
  <si>
    <t>联合乡</t>
  </si>
  <si>
    <t>落水洞</t>
  </si>
  <si>
    <t>占地40亩，大棚建设35亩(灌溉系统)，10万/亩，预计350万元；管理用房100平方米，预计16万元；土方开挖30000立方米，10元/立方米，预计30万元。棚区道路铺沙填石，预计投资18万元；存储、分拣车间500平方米，预计投资56万元；提水及150立方米水池，预计投资25万元。合计495万元。</t>
  </si>
  <si>
    <t>项目竣工验收移交后资产属于集体所有，并通过资产租赁、承包等模式壮大村集体经济，按投入资金总额不低于当年人民银行同期一年贷款基准利率收取租金。带动村集体增收20万元，带动农户增收0.5万元以上，促进了经济发展，.受益群众232 户803人，验收合格率100%，满意度≥95%，使用年限20年。</t>
  </si>
  <si>
    <t>壮大村集体经济收入，就业务工, 土地流转等。</t>
  </si>
  <si>
    <t>凹子村委会养殖示范基地建设（养鸡厂）</t>
  </si>
  <si>
    <t>马店村委会</t>
  </si>
  <si>
    <t>主要建设内容：占地面积40亩,实际建设规模35亩，每个大棚1300平方米，单价24万/个，计划15条棚，预计投资360万元；土方开挖、回填30000立方米，10元/立方米，预计30万元；棚区道路铺沙填石，预计投资20万元；场地围网1400米，70元/米预计投资9.8万元；管理用房240平方米钢混结构（岩棉夹芯板维护材料，包含内部吊顶，隔断、门窗），预计投资36万元。门卫及消毒防疫室及排污系统，预计投资45万元；变压器，电缆及线路，预计投资50万元；200立方水池，包含进出水管预计投资20万元。项目合计570.8万元。</t>
  </si>
  <si>
    <t>项目竣工验收移交后资产属于集体所有，并通过资产租赁、承包等模式壮大村集体经济，按投入资金总额不低于当年人民银行同期一年贷款基准利率收取租金。带动村集体增收20万元，带动农户增收0.3万元以上，促进了经济发展，.受益群众247 户936人，验收合格率100%，满意度≥95%，使用年限20年。</t>
  </si>
  <si>
    <t>马店委会种植示范基地建设</t>
  </si>
  <si>
    <t>占地30亩，大棚建设30亩(灌溉系统)，10万/亩，预计300万元；管理用房100平方米，预计18万元；道路开挖，铺沙填石、预计投资20万元，水池100立方米，包含进出水管，预计投资15万元，提水设施建设1套（包含泵站，管件等），预计70万元。土方开挖30000立方米，10元/立方米，预计30万元，土方外运15000立方米，17元/立方米，预计26万元。合计479万元。</t>
  </si>
  <si>
    <t>项目竣工验收移交后资产属于集体所有，并通过资产租赁、承包等模式壮大村集体经济，按投入资金总额不低于当年人民银行同期一年贷款基准利率收取租金。带动村集体增收6万元，带动农户增收0.3万元以上，促进了经济发展，.受益群众289 户1021人，验收合格率100%，满意度≥95%，使用年限20年。</t>
  </si>
  <si>
    <t>联合乡马店村等5个村冰球子组培育种车间建设项目</t>
  </si>
  <si>
    <t>中央、省级财政扶持新型农村集体经济发展项目资金280万元，用于：
（1）组培育种车间建设，概算投资250万。①新建钢架结构育种基地1200m2，2000元/m2，预计投资240万元；②遮雨棚200m2,500元/m2，预计投资10万元。
（2）附属设施建设，概算投资100万元。育苗基地设施设备：鼓风干燥箱、半自动刷瓶机、卧式矩形高压灭菌锅/实验室仪器柜等设备，概算投资100万元。</t>
  </si>
  <si>
    <t>通过项目的实施，改善生产生活条件，助力产业发展。受益群众2729人。验收合格率100%，群众满意度≥95%，使用年限＞15年。</t>
  </si>
  <si>
    <t xml:space="preserve">否 </t>
  </si>
  <si>
    <t>寻甸县农村应急供水保障工程</t>
  </si>
  <si>
    <t>各乡镇</t>
  </si>
  <si>
    <t>饮水困难村组</t>
  </si>
  <si>
    <t>16个乡镇针对突发情况、季节性缺水采取打机井补充供水，新建水源等措施，解决临时缺水问题，每个乡镇计划22万元。</t>
  </si>
  <si>
    <t>通过项目的实施，解决800户3200人群众因旱缺水及生产用水困难问题，助力产业发展。验收合格率100%，群众满意度≥95%，使用年限＞15年。</t>
  </si>
  <si>
    <t>寻甸县农村供水保障工程</t>
  </si>
  <si>
    <t>饮水巩固提升村组</t>
  </si>
  <si>
    <t>16个乡镇针对用水安全巩固提升，新建取水池、蓄水池，安装管道、更换抽水泵，对供水管道和储水设施进行维修</t>
  </si>
  <si>
    <t>通过项目的实施，解决3535户13491人群众因旱缺水及生产用水困难问题，助力产业发展。验收合格率100%，群众满意度≥95%，使用年限＞15年。</t>
  </si>
  <si>
    <t>未消除风险监测对象产业奖补资金</t>
  </si>
  <si>
    <t>产业到户奖补</t>
  </si>
  <si>
    <t>16个乡镇（街道）</t>
  </si>
  <si>
    <t>以全县2025年1月以来未消除风险的监测对象作为奖补对象，奖补累计不超过1500元/户，预计奖补420户</t>
  </si>
  <si>
    <t>通过项目的实施，进一步优化衔接资金使用方式，建立“以奖代补、以补定效”激励机制，通过实施产业奖补到户，引导和激励420户1146人未消除风险监测对象通过发展生产，实现生产经营性收入稳步提高，验收合格率100%，满意度98%，使用年限1年。</t>
  </si>
  <si>
    <t>新增</t>
  </si>
  <si>
    <t>填表说明：
1.本表旨在反映2025年项目库建设的整体情况，请填报所有项目情况，包括：
2024年结转项目；
2025年初审定入库项目；
2025年中期新增入库、退库、调整至下一年度项目、调整关键信息项目。
2.请注意核对附件2与附件3数据是否一致、逻辑关系是否准确。
3.请注意比对“中期调整后应在库项目情况”与实际在库项目情况，若存在差额，请备注说明，否则视为未经市级审定不予入库项目。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</si>
</sst>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00_);[Red]\(0.00\)"/>
    <numFmt numFmtId="179" formatCode="0_ "/>
    <numFmt numFmtId="180" formatCode="0_);[Red]\(0\)"/>
    <numFmt numFmtId="181" formatCode="#\ ?/?"/>
  </numFmts>
  <fonts count="31">
    <font>
      <sz val="11"/>
      <color theme="1"/>
      <name val="宋体"/>
      <charset val="134"/>
      <scheme val="minor"/>
    </font>
    <font>
      <sz val="11"/>
      <name val="宋体"/>
      <charset val="134"/>
      <scheme val="major"/>
    </font>
    <font>
      <sz val="11"/>
      <name val="黑体"/>
      <charset val="134"/>
    </font>
    <font>
      <sz val="11"/>
      <name val="宋体"/>
      <charset val="134"/>
    </font>
    <font>
      <sz val="11"/>
      <name val="宋体"/>
      <charset val="134"/>
      <scheme val="minor"/>
    </font>
    <font>
      <sz val="20"/>
      <name val="方正小标宋简体"/>
      <charset val="134"/>
    </font>
    <font>
      <sz val="12"/>
      <name val="宋体"/>
      <charset val="134"/>
    </font>
    <font>
      <sz val="12"/>
      <name val="宋体"/>
      <charset val="134"/>
      <scheme val="minor"/>
    </font>
    <font>
      <sz val="11"/>
      <name val="仿宋_GB2312"/>
      <charset val="134"/>
    </font>
    <font>
      <sz val="10"/>
      <name val="宋体"/>
      <charset val="134"/>
    </font>
    <font>
      <sz val="11"/>
      <name val="Times New Roman"/>
      <charset val="0"/>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6" fillId="0" borderId="0">
      <protection locked="0"/>
    </xf>
  </cellStyleXfs>
  <cellXfs count="5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176"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176" fontId="5" fillId="0" borderId="0" xfId="0" applyNumberFormat="1" applyFont="1" applyFill="1" applyAlignment="1">
      <alignment horizontal="center" vertical="center" wrapText="1"/>
    </xf>
    <xf numFmtId="0" fontId="1" fillId="0" borderId="0" xfId="0" applyFont="1" applyFill="1" applyAlignment="1">
      <alignment horizontal="center" vertical="center"/>
    </xf>
    <xf numFmtId="176" fontId="1"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176" fontId="2" fillId="0"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6" fillId="0" borderId="5" xfId="0" applyFont="1" applyFill="1" applyBorder="1" applyAlignment="1">
      <alignment horizontal="center" vertical="center"/>
    </xf>
    <xf numFmtId="0" fontId="6" fillId="0" borderId="5" xfId="0" applyFont="1" applyFill="1" applyBorder="1" applyAlignment="1">
      <alignmen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xf>
    <xf numFmtId="177" fontId="3"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9" fontId="3" fillId="0" borderId="2" xfId="0" applyNumberFormat="1" applyFont="1" applyFill="1" applyBorder="1" applyAlignment="1" applyProtection="1">
      <alignment horizontal="center" vertical="center" wrapText="1"/>
      <protection locked="0"/>
    </xf>
    <xf numFmtId="176" fontId="6" fillId="0" borderId="2" xfId="0" applyNumberFormat="1" applyFont="1" applyFill="1" applyBorder="1" applyAlignment="1">
      <alignment horizontal="center" vertical="center"/>
    </xf>
    <xf numFmtId="18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3" fillId="0" borderId="2" xfId="49" applyFont="1" applyFill="1" applyBorder="1" applyAlignment="1" applyProtection="1">
      <alignment horizontal="center" vertical="center" wrapText="1"/>
    </xf>
    <xf numFmtId="43" fontId="3" fillId="0" borderId="2" xfId="1" applyNumberFormat="1" applyFont="1" applyFill="1" applyBorder="1" applyAlignment="1" applyProtection="1">
      <alignment horizontal="center" vertical="center" wrapText="1"/>
    </xf>
    <xf numFmtId="181" fontId="3"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top" wrapText="1"/>
    </xf>
    <xf numFmtId="176" fontId="11" fillId="0" borderId="2" xfId="0" applyNumberFormat="1" applyFont="1" applyFill="1" applyBorder="1" applyAlignment="1">
      <alignment horizontal="center" vertical="center" wrapText="1"/>
    </xf>
    <xf numFmtId="176" fontId="3" fillId="0" borderId="2" xfId="0" applyNumberFormat="1" applyFont="1" applyFill="1" applyBorder="1" applyAlignment="1" applyProtection="1">
      <alignment horizontal="center" vertical="center" wrapText="1"/>
      <protection locked="0"/>
    </xf>
    <xf numFmtId="0" fontId="3" fillId="0" borderId="6" xfId="0" applyFont="1" applyFill="1" applyBorder="1" applyAlignment="1">
      <alignment horizontal="center" vertical="center" wrapText="1"/>
    </xf>
    <xf numFmtId="176" fontId="6" fillId="0" borderId="2"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3" fillId="0" borderId="8" xfId="0" applyFont="1" applyFill="1" applyBorder="1" applyAlignment="1">
      <alignment horizontal="center" vertical="center" wrapText="1"/>
    </xf>
    <xf numFmtId="178" fontId="6" fillId="0" borderId="7"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colors>
    <mruColors>
      <color rgb="0000B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401320</xdr:colOff>
      <xdr:row>18</xdr:row>
      <xdr:rowOff>0</xdr:rowOff>
    </xdr:from>
    <xdr:to>
      <xdr:col>2</xdr:col>
      <xdr:colOff>467360</xdr:colOff>
      <xdr:row>18</xdr:row>
      <xdr:rowOff>180975</xdr:rowOff>
    </xdr:to>
    <xdr:pic>
      <xdr:nvPicPr>
        <xdr:cNvPr id="2" name="Text Box 2" descr="clipboard/drawings/NULL"/>
        <xdr:cNvPicPr/>
      </xdr:nvPicPr>
      <xdr:blipFill>
        <a:blip r:embed="rId1" r:link="rId2"/>
        <a:stretch>
          <a:fillRect/>
        </a:stretch>
      </xdr:blipFill>
      <xdr:spPr>
        <a:xfrm>
          <a:off x="1717040" y="12903200"/>
          <a:ext cx="66040" cy="180975"/>
        </a:xfrm>
        <a:prstGeom prst="rect">
          <a:avLst/>
        </a:prstGeom>
        <a:noFill/>
        <a:ln w="9525">
          <a:noFill/>
        </a:ln>
      </xdr:spPr>
    </xdr:pic>
    <xdr:clientData/>
  </xdr:twoCellAnchor>
  <xdr:twoCellAnchor editAs="oneCell">
    <xdr:from>
      <xdr:col>2</xdr:col>
      <xdr:colOff>401320</xdr:colOff>
      <xdr:row>18</xdr:row>
      <xdr:rowOff>0</xdr:rowOff>
    </xdr:from>
    <xdr:to>
      <xdr:col>2</xdr:col>
      <xdr:colOff>467360</xdr:colOff>
      <xdr:row>18</xdr:row>
      <xdr:rowOff>168275</xdr:rowOff>
    </xdr:to>
    <xdr:pic>
      <xdr:nvPicPr>
        <xdr:cNvPr id="3" name="Text Box 2" descr="clipboard/drawings/NULL"/>
        <xdr:cNvPicPr/>
      </xdr:nvPicPr>
      <xdr:blipFill>
        <a:blip r:embed="rId1" r:link="rId2"/>
        <a:stretch>
          <a:fillRect/>
        </a:stretch>
      </xdr:blipFill>
      <xdr:spPr>
        <a:xfrm>
          <a:off x="1717040" y="12903200"/>
          <a:ext cx="66040" cy="168275"/>
        </a:xfrm>
        <a:prstGeom prst="rect">
          <a:avLst/>
        </a:prstGeom>
        <a:noFill/>
        <a:ln w="9525">
          <a:noFill/>
        </a:ln>
      </xdr:spPr>
    </xdr:pic>
    <xdr:clientData/>
  </xdr:twoCellAnchor>
  <xdr:twoCellAnchor editAs="oneCell">
    <xdr:from>
      <xdr:col>2</xdr:col>
      <xdr:colOff>401320</xdr:colOff>
      <xdr:row>18</xdr:row>
      <xdr:rowOff>0</xdr:rowOff>
    </xdr:from>
    <xdr:to>
      <xdr:col>2</xdr:col>
      <xdr:colOff>467360</xdr:colOff>
      <xdr:row>18</xdr:row>
      <xdr:rowOff>172720</xdr:rowOff>
    </xdr:to>
    <xdr:pic>
      <xdr:nvPicPr>
        <xdr:cNvPr id="4" name="Text Box 2" descr="clipboard/drawings/NULL"/>
        <xdr:cNvPicPr/>
      </xdr:nvPicPr>
      <xdr:blipFill>
        <a:blip r:embed="rId1" r:link="rId2"/>
        <a:stretch>
          <a:fillRect/>
        </a:stretch>
      </xdr:blipFill>
      <xdr:spPr>
        <a:xfrm>
          <a:off x="1717040" y="12903200"/>
          <a:ext cx="66040" cy="172720"/>
        </a:xfrm>
        <a:prstGeom prst="rect">
          <a:avLst/>
        </a:prstGeom>
        <a:noFill/>
        <a:ln w="9525">
          <a:noFill/>
        </a:ln>
      </xdr:spPr>
    </xdr:pic>
    <xdr:clientData/>
  </xdr:twoCellAnchor>
  <xdr:twoCellAnchor editAs="oneCell">
    <xdr:from>
      <xdr:col>2</xdr:col>
      <xdr:colOff>401320</xdr:colOff>
      <xdr:row>88</xdr:row>
      <xdr:rowOff>0</xdr:rowOff>
    </xdr:from>
    <xdr:to>
      <xdr:col>2</xdr:col>
      <xdr:colOff>410845</xdr:colOff>
      <xdr:row>88</xdr:row>
      <xdr:rowOff>159385</xdr:rowOff>
    </xdr:to>
    <xdr:pic>
      <xdr:nvPicPr>
        <xdr:cNvPr id="11" name="Text Box 2" descr="clipboard/drawings/NULL"/>
        <xdr:cNvPicPr/>
      </xdr:nvPicPr>
      <xdr:blipFill>
        <a:blip r:embed="rId1" r:link="rId2"/>
        <a:stretch>
          <a:fillRect/>
        </a:stretch>
      </xdr:blipFill>
      <xdr:spPr>
        <a:xfrm>
          <a:off x="1717040" y="68021200"/>
          <a:ext cx="9525" cy="159385"/>
        </a:xfrm>
        <a:prstGeom prst="rect">
          <a:avLst/>
        </a:prstGeom>
        <a:noFill/>
        <a:ln w="9525">
          <a:noFill/>
        </a:ln>
      </xdr:spPr>
    </xdr:pic>
    <xdr:clientData/>
  </xdr:twoCellAnchor>
  <xdr:twoCellAnchor editAs="oneCell">
    <xdr:from>
      <xdr:col>5</xdr:col>
      <xdr:colOff>504190</xdr:colOff>
      <xdr:row>16</xdr:row>
      <xdr:rowOff>0</xdr:rowOff>
    </xdr:from>
    <xdr:to>
      <xdr:col>5</xdr:col>
      <xdr:colOff>570230</xdr:colOff>
      <xdr:row>16</xdr:row>
      <xdr:rowOff>180975</xdr:rowOff>
    </xdr:to>
    <xdr:pic>
      <xdr:nvPicPr>
        <xdr:cNvPr id="13" name="Text Box 2" descr="clipboard/drawings/NULL"/>
        <xdr:cNvPicPr/>
      </xdr:nvPicPr>
      <xdr:blipFill>
        <a:blip r:embed="rId1" r:link="rId2"/>
        <a:stretch>
          <a:fillRect/>
        </a:stretch>
      </xdr:blipFill>
      <xdr:spPr>
        <a:xfrm>
          <a:off x="4734560" y="11328400"/>
          <a:ext cx="66040" cy="180975"/>
        </a:xfrm>
        <a:prstGeom prst="rect">
          <a:avLst/>
        </a:prstGeom>
        <a:noFill/>
        <a:ln w="9525">
          <a:noFill/>
        </a:ln>
      </xdr:spPr>
    </xdr:pic>
    <xdr:clientData/>
  </xdr:twoCellAnchor>
  <xdr:twoCellAnchor editAs="oneCell">
    <xdr:from>
      <xdr:col>5</xdr:col>
      <xdr:colOff>504190</xdr:colOff>
      <xdr:row>16</xdr:row>
      <xdr:rowOff>0</xdr:rowOff>
    </xdr:from>
    <xdr:to>
      <xdr:col>5</xdr:col>
      <xdr:colOff>571500</xdr:colOff>
      <xdr:row>16</xdr:row>
      <xdr:rowOff>168275</xdr:rowOff>
    </xdr:to>
    <xdr:pic>
      <xdr:nvPicPr>
        <xdr:cNvPr id="14" name="Text Box 2" descr="clipboard/drawings/NULL"/>
        <xdr:cNvPicPr/>
      </xdr:nvPicPr>
      <xdr:blipFill>
        <a:blip r:embed="rId1" r:link="rId2"/>
        <a:stretch>
          <a:fillRect/>
        </a:stretch>
      </xdr:blipFill>
      <xdr:spPr>
        <a:xfrm>
          <a:off x="4734560" y="11328400"/>
          <a:ext cx="67310" cy="168275"/>
        </a:xfrm>
        <a:prstGeom prst="rect">
          <a:avLst/>
        </a:prstGeom>
        <a:noFill/>
        <a:ln w="9525">
          <a:noFill/>
        </a:ln>
      </xdr:spPr>
    </xdr:pic>
    <xdr:clientData/>
  </xdr:twoCellAnchor>
  <xdr:twoCellAnchor editAs="oneCell">
    <xdr:from>
      <xdr:col>5</xdr:col>
      <xdr:colOff>504190</xdr:colOff>
      <xdr:row>16</xdr:row>
      <xdr:rowOff>0</xdr:rowOff>
    </xdr:from>
    <xdr:to>
      <xdr:col>5</xdr:col>
      <xdr:colOff>571500</xdr:colOff>
      <xdr:row>16</xdr:row>
      <xdr:rowOff>172720</xdr:rowOff>
    </xdr:to>
    <xdr:pic>
      <xdr:nvPicPr>
        <xdr:cNvPr id="15" name="Text Box 2" descr="clipboard/drawings/NULL"/>
        <xdr:cNvPicPr/>
      </xdr:nvPicPr>
      <xdr:blipFill>
        <a:blip r:embed="rId1" r:link="rId2"/>
        <a:stretch>
          <a:fillRect/>
        </a:stretch>
      </xdr:blipFill>
      <xdr:spPr>
        <a:xfrm>
          <a:off x="4734560" y="11328400"/>
          <a:ext cx="67310" cy="172720"/>
        </a:xfrm>
        <a:prstGeom prst="rect">
          <a:avLst/>
        </a:prstGeom>
        <a:noFill/>
        <a:ln w="9525">
          <a:noFill/>
        </a:ln>
      </xdr:spPr>
    </xdr:pic>
    <xdr:clientData/>
  </xdr:twoCellAnchor>
  <xdr:twoCellAnchor editAs="oneCell">
    <xdr:from>
      <xdr:col>10</xdr:col>
      <xdr:colOff>0</xdr:colOff>
      <xdr:row>105</xdr:row>
      <xdr:rowOff>0</xdr:rowOff>
    </xdr:from>
    <xdr:to>
      <xdr:col>10</xdr:col>
      <xdr:colOff>53975</xdr:colOff>
      <xdr:row>105</xdr:row>
      <xdr:rowOff>155575</xdr:rowOff>
    </xdr:to>
    <xdr:sp>
      <xdr:nvSpPr>
        <xdr:cNvPr id="34" name=" "/>
        <xdr:cNvSpPr txBox="1"/>
      </xdr:nvSpPr>
      <xdr:spPr>
        <a:xfrm>
          <a:off x="8649970" y="81407000"/>
          <a:ext cx="53975" cy="155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10</xdr:col>
      <xdr:colOff>0</xdr:colOff>
      <xdr:row>106</xdr:row>
      <xdr:rowOff>0</xdr:rowOff>
    </xdr:from>
    <xdr:to>
      <xdr:col>10</xdr:col>
      <xdr:colOff>53975</xdr:colOff>
      <xdr:row>106</xdr:row>
      <xdr:rowOff>151130</xdr:rowOff>
    </xdr:to>
    <xdr:sp>
      <xdr:nvSpPr>
        <xdr:cNvPr id="3426" name=" "/>
        <xdr:cNvSpPr txBox="1"/>
      </xdr:nvSpPr>
      <xdr:spPr>
        <a:xfrm>
          <a:off x="8649970" y="82194400"/>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2"/>
  <sheetViews>
    <sheetView tabSelected="1" workbookViewId="0">
      <pane ySplit="4" topLeftCell="A65" activePane="bottomLeft" state="frozen"/>
      <selection/>
      <selection pane="bottomLeft" activeCell="C67" sqref="C67"/>
    </sheetView>
  </sheetViews>
  <sheetFormatPr defaultColWidth="9" defaultRowHeight="13.5"/>
  <cols>
    <col min="1" max="1" width="5.26666666666667" style="4" customWidth="1"/>
    <col min="2" max="2" width="12" style="4" customWidth="1"/>
    <col min="3" max="3" width="12.375" style="4" customWidth="1"/>
    <col min="4" max="4" width="10.25" style="4" customWidth="1"/>
    <col min="5" max="5" width="15.625" style="5" customWidth="1"/>
    <col min="6" max="6" width="12.375" style="4" customWidth="1"/>
    <col min="7" max="7" width="10.25" style="4" customWidth="1"/>
    <col min="8" max="8" width="11.75" style="4" customWidth="1"/>
    <col min="9" max="9" width="11" style="4" customWidth="1"/>
    <col min="10" max="10" width="12.625" style="6" customWidth="1"/>
    <col min="11" max="11" width="29.2916666666667" style="4" customWidth="1"/>
    <col min="12" max="12" width="25.9666666666667" style="4" customWidth="1"/>
    <col min="13" max="13" width="6.44166666666667" style="4" customWidth="1"/>
    <col min="14" max="14" width="10.5" style="6" customWidth="1"/>
    <col min="15" max="15" width="11.125" style="4" customWidth="1"/>
    <col min="16" max="16" width="19.625" style="4" customWidth="1"/>
    <col min="17" max="17" width="8" style="4" customWidth="1"/>
    <col min="18" max="18" width="4.875" style="4" customWidth="1"/>
    <col min="19" max="19" width="8.25" style="4" customWidth="1"/>
    <col min="20" max="20" width="6.25" style="4" customWidth="1"/>
    <col min="21" max="21" width="8.79166666666667" style="4" customWidth="1"/>
    <col min="22" max="22" width="8.75" style="4" customWidth="1"/>
    <col min="23" max="23" width="9.875" style="4" customWidth="1"/>
    <col min="24" max="24" width="9.25" style="4"/>
    <col min="25" max="16384" width="9" style="4"/>
  </cols>
  <sheetData>
    <row r="1" ht="65" customHeight="1" spans="1:23">
      <c r="A1" s="7" t="s">
        <v>0</v>
      </c>
      <c r="B1" s="7"/>
      <c r="C1" s="7"/>
      <c r="D1" s="7"/>
      <c r="E1" s="8"/>
      <c r="F1" s="7"/>
      <c r="G1" s="7"/>
      <c r="H1" s="7"/>
      <c r="I1" s="7"/>
      <c r="J1" s="9"/>
      <c r="K1" s="7"/>
      <c r="L1" s="7"/>
      <c r="M1" s="7"/>
      <c r="N1" s="9"/>
      <c r="O1" s="7"/>
      <c r="P1" s="7"/>
      <c r="Q1" s="7"/>
      <c r="R1" s="7"/>
      <c r="S1" s="7"/>
      <c r="T1" s="7"/>
      <c r="U1" s="7"/>
      <c r="V1" s="7"/>
      <c r="W1" s="7"/>
    </row>
    <row r="2" s="1" customFormat="1" ht="28" customHeight="1" spans="1:23">
      <c r="A2" s="1" t="s">
        <v>1</v>
      </c>
      <c r="E2" s="10"/>
      <c r="J2" s="11" t="s">
        <v>2</v>
      </c>
      <c r="L2" s="1" t="s">
        <v>3</v>
      </c>
      <c r="M2" s="1" t="s">
        <v>4</v>
      </c>
    </row>
    <row r="3" s="2" customFormat="1" ht="26" customHeight="1" spans="1:23">
      <c r="A3" s="12" t="s">
        <v>5</v>
      </c>
      <c r="B3" s="12" t="s">
        <v>6</v>
      </c>
      <c r="C3" s="12" t="s">
        <v>7</v>
      </c>
      <c r="D3" s="12" t="s">
        <v>8</v>
      </c>
      <c r="E3" s="13" t="s">
        <v>9</v>
      </c>
      <c r="F3" s="12" t="s">
        <v>10</v>
      </c>
      <c r="G3" s="14" t="s">
        <v>11</v>
      </c>
      <c r="H3" s="14"/>
      <c r="I3" s="14"/>
      <c r="J3" s="15" t="s">
        <v>12</v>
      </c>
      <c r="K3" s="12" t="s">
        <v>13</v>
      </c>
      <c r="L3" s="12" t="s">
        <v>14</v>
      </c>
      <c r="M3" s="12" t="s">
        <v>15</v>
      </c>
      <c r="N3" s="16" t="s">
        <v>16</v>
      </c>
      <c r="O3" s="14"/>
      <c r="P3" s="12" t="s">
        <v>17</v>
      </c>
      <c r="Q3" s="12" t="s">
        <v>18</v>
      </c>
      <c r="R3" s="12" t="s">
        <v>19</v>
      </c>
      <c r="S3" s="12" t="s">
        <v>20</v>
      </c>
      <c r="T3" s="12" t="s">
        <v>21</v>
      </c>
      <c r="U3" s="12" t="s">
        <v>22</v>
      </c>
      <c r="V3" s="14" t="s">
        <v>23</v>
      </c>
      <c r="W3" s="14" t="s">
        <v>24</v>
      </c>
    </row>
    <row r="4" s="2" customFormat="1" ht="29" customHeight="1" spans="1:23">
      <c r="A4" s="17"/>
      <c r="B4" s="17"/>
      <c r="C4" s="17"/>
      <c r="D4" s="17"/>
      <c r="E4" s="18"/>
      <c r="F4" s="17"/>
      <c r="G4" s="14" t="s">
        <v>25</v>
      </c>
      <c r="H4" s="14" t="s">
        <v>26</v>
      </c>
      <c r="I4" s="14" t="s">
        <v>27</v>
      </c>
      <c r="J4" s="19"/>
      <c r="K4" s="17"/>
      <c r="L4" s="17"/>
      <c r="M4" s="17"/>
      <c r="N4" s="16" t="s">
        <v>28</v>
      </c>
      <c r="O4" s="14" t="s">
        <v>29</v>
      </c>
      <c r="P4" s="17"/>
      <c r="Q4" s="17"/>
      <c r="R4" s="17"/>
      <c r="S4" s="17"/>
      <c r="T4" s="17"/>
      <c r="U4" s="17"/>
      <c r="V4" s="14"/>
      <c r="W4" s="14"/>
    </row>
    <row r="5" s="3" customFormat="1" ht="62" customHeight="1" spans="1:23">
      <c r="A5" s="20">
        <v>1</v>
      </c>
      <c r="B5" s="20" t="s">
        <v>30</v>
      </c>
      <c r="C5" s="21" t="s">
        <v>31</v>
      </c>
      <c r="D5" s="21" t="s">
        <v>32</v>
      </c>
      <c r="E5" s="22" t="s">
        <v>33</v>
      </c>
      <c r="F5" s="21" t="s">
        <v>31</v>
      </c>
      <c r="G5" s="23" t="s">
        <v>34</v>
      </c>
      <c r="H5" s="21" t="s">
        <v>35</v>
      </c>
      <c r="I5" s="21"/>
      <c r="J5" s="24">
        <v>2200</v>
      </c>
      <c r="K5" s="21" t="s">
        <v>36</v>
      </c>
      <c r="L5" s="25" t="s">
        <v>37</v>
      </c>
      <c r="M5" s="20">
        <v>2025</v>
      </c>
      <c r="N5" s="24">
        <v>2200</v>
      </c>
      <c r="O5" s="20"/>
      <c r="P5" s="21" t="s">
        <v>38</v>
      </c>
      <c r="Q5" s="21">
        <v>29476</v>
      </c>
      <c r="R5" s="21" t="s">
        <v>39</v>
      </c>
      <c r="S5" s="21" t="s">
        <v>40</v>
      </c>
      <c r="T5" s="21" t="s">
        <v>40</v>
      </c>
      <c r="U5" s="21" t="s">
        <v>41</v>
      </c>
      <c r="V5" s="21" t="s">
        <v>39</v>
      </c>
      <c r="W5" s="26" t="s">
        <v>42</v>
      </c>
    </row>
    <row r="6" s="3" customFormat="1" ht="62" customHeight="1" spans="1:23">
      <c r="A6" s="20">
        <v>2</v>
      </c>
      <c r="B6" s="20" t="s">
        <v>30</v>
      </c>
      <c r="C6" s="21" t="s">
        <v>43</v>
      </c>
      <c r="D6" s="21" t="s">
        <v>44</v>
      </c>
      <c r="E6" s="22" t="s">
        <v>45</v>
      </c>
      <c r="F6" s="21" t="s">
        <v>46</v>
      </c>
      <c r="G6" s="23" t="s">
        <v>34</v>
      </c>
      <c r="H6" s="21" t="s">
        <v>35</v>
      </c>
      <c r="I6" s="21"/>
      <c r="J6" s="24">
        <v>420</v>
      </c>
      <c r="K6" s="21" t="s">
        <v>47</v>
      </c>
      <c r="L6" s="21" t="s">
        <v>48</v>
      </c>
      <c r="M6" s="20">
        <v>2025</v>
      </c>
      <c r="N6" s="24">
        <v>420</v>
      </c>
      <c r="O6" s="20"/>
      <c r="P6" s="21"/>
      <c r="Q6" s="21">
        <v>4200</v>
      </c>
      <c r="R6" s="21" t="s">
        <v>39</v>
      </c>
      <c r="S6" s="21" t="s">
        <v>40</v>
      </c>
      <c r="T6" s="21" t="s">
        <v>40</v>
      </c>
      <c r="U6" s="21" t="s">
        <v>49</v>
      </c>
      <c r="V6" s="21" t="s">
        <v>39</v>
      </c>
      <c r="W6" s="26" t="s">
        <v>42</v>
      </c>
    </row>
    <row r="7" s="3" customFormat="1" ht="62" customHeight="1" spans="1:23">
      <c r="A7" s="20">
        <v>3</v>
      </c>
      <c r="B7" s="20" t="s">
        <v>30</v>
      </c>
      <c r="C7" s="21" t="s">
        <v>50</v>
      </c>
      <c r="D7" s="21" t="s">
        <v>44</v>
      </c>
      <c r="E7" s="22" t="s">
        <v>45</v>
      </c>
      <c r="F7" s="21" t="s">
        <v>46</v>
      </c>
      <c r="G7" s="23" t="s">
        <v>34</v>
      </c>
      <c r="H7" s="21" t="s">
        <v>35</v>
      </c>
      <c r="I7" s="21"/>
      <c r="J7" s="24">
        <v>100</v>
      </c>
      <c r="K7" s="21" t="s">
        <v>51</v>
      </c>
      <c r="L7" s="21" t="s">
        <v>52</v>
      </c>
      <c r="M7" s="20">
        <v>2025</v>
      </c>
      <c r="N7" s="24">
        <v>100</v>
      </c>
      <c r="O7" s="20"/>
      <c r="P7" s="21"/>
      <c r="Q7" s="21">
        <v>2000</v>
      </c>
      <c r="R7" s="21" t="s">
        <v>39</v>
      </c>
      <c r="S7" s="21" t="s">
        <v>40</v>
      </c>
      <c r="T7" s="21" t="s">
        <v>40</v>
      </c>
      <c r="U7" s="21" t="s">
        <v>49</v>
      </c>
      <c r="V7" s="21" t="s">
        <v>39</v>
      </c>
      <c r="W7" s="26" t="s">
        <v>42</v>
      </c>
    </row>
    <row r="8" s="3" customFormat="1" ht="62" customHeight="1" spans="1:23">
      <c r="A8" s="20">
        <v>4</v>
      </c>
      <c r="B8" s="20" t="s">
        <v>30</v>
      </c>
      <c r="C8" s="21" t="s">
        <v>53</v>
      </c>
      <c r="D8" s="21" t="s">
        <v>44</v>
      </c>
      <c r="E8" s="22" t="s">
        <v>54</v>
      </c>
      <c r="F8" s="21" t="s">
        <v>55</v>
      </c>
      <c r="G8" s="23" t="s">
        <v>34</v>
      </c>
      <c r="H8" s="21" t="s">
        <v>35</v>
      </c>
      <c r="I8" s="21"/>
      <c r="J8" s="24">
        <v>144</v>
      </c>
      <c r="K8" s="21" t="s">
        <v>56</v>
      </c>
      <c r="L8" s="21" t="s">
        <v>57</v>
      </c>
      <c r="M8" s="20">
        <v>2025</v>
      </c>
      <c r="N8" s="24">
        <v>144</v>
      </c>
      <c r="O8" s="20"/>
      <c r="P8" s="21"/>
      <c r="Q8" s="21">
        <v>960</v>
      </c>
      <c r="R8" s="21" t="s">
        <v>39</v>
      </c>
      <c r="S8" s="21" t="s">
        <v>40</v>
      </c>
      <c r="T8" s="21" t="s">
        <v>40</v>
      </c>
      <c r="U8" s="21" t="s">
        <v>49</v>
      </c>
      <c r="V8" s="21" t="s">
        <v>39</v>
      </c>
      <c r="W8" s="26" t="s">
        <v>42</v>
      </c>
    </row>
    <row r="9" s="3" customFormat="1" ht="62" customHeight="1" spans="1:23">
      <c r="A9" s="20">
        <v>5</v>
      </c>
      <c r="B9" s="20" t="s">
        <v>30</v>
      </c>
      <c r="C9" s="21" t="s">
        <v>58</v>
      </c>
      <c r="D9" s="21" t="s">
        <v>44</v>
      </c>
      <c r="E9" s="22" t="s">
        <v>59</v>
      </c>
      <c r="F9" s="21" t="s">
        <v>59</v>
      </c>
      <c r="G9" s="23" t="s">
        <v>34</v>
      </c>
      <c r="H9" s="21" t="s">
        <v>35</v>
      </c>
      <c r="I9" s="21"/>
      <c r="J9" s="24">
        <v>816</v>
      </c>
      <c r="K9" s="21" t="s">
        <v>60</v>
      </c>
      <c r="L9" s="21" t="s">
        <v>61</v>
      </c>
      <c r="M9" s="20">
        <v>2025</v>
      </c>
      <c r="N9" s="24">
        <v>816</v>
      </c>
      <c r="O9" s="27"/>
      <c r="P9" s="21"/>
      <c r="Q9" s="21">
        <v>850</v>
      </c>
      <c r="R9" s="21" t="s">
        <v>39</v>
      </c>
      <c r="S9" s="21" t="s">
        <v>40</v>
      </c>
      <c r="T9" s="21" t="s">
        <v>40</v>
      </c>
      <c r="U9" s="21" t="s">
        <v>49</v>
      </c>
      <c r="V9" s="21" t="s">
        <v>39</v>
      </c>
      <c r="W9" s="26" t="s">
        <v>42</v>
      </c>
    </row>
    <row r="10" s="3" customFormat="1" ht="62" customHeight="1" spans="1:23">
      <c r="A10" s="20">
        <v>6</v>
      </c>
      <c r="B10" s="20" t="s">
        <v>62</v>
      </c>
      <c r="C10" s="21" t="s">
        <v>63</v>
      </c>
      <c r="D10" s="21" t="s">
        <v>64</v>
      </c>
      <c r="E10" s="22" t="s">
        <v>65</v>
      </c>
      <c r="F10" s="21" t="s">
        <v>63</v>
      </c>
      <c r="G10" s="23" t="s">
        <v>34</v>
      </c>
      <c r="H10" s="21" t="s">
        <v>35</v>
      </c>
      <c r="I10" s="21"/>
      <c r="J10" s="24">
        <v>1100</v>
      </c>
      <c r="K10" s="21" t="s">
        <v>66</v>
      </c>
      <c r="L10" s="21" t="s">
        <v>67</v>
      </c>
      <c r="M10" s="20">
        <v>2025</v>
      </c>
      <c r="N10" s="24">
        <v>1100</v>
      </c>
      <c r="O10" s="20"/>
      <c r="P10" s="21"/>
      <c r="Q10" s="21">
        <v>2500</v>
      </c>
      <c r="R10" s="21" t="s">
        <v>39</v>
      </c>
      <c r="S10" s="21" t="s">
        <v>40</v>
      </c>
      <c r="T10" s="21" t="s">
        <v>40</v>
      </c>
      <c r="U10" s="21" t="s">
        <v>68</v>
      </c>
      <c r="V10" s="21" t="s">
        <v>39</v>
      </c>
      <c r="W10" s="26" t="s">
        <v>69</v>
      </c>
    </row>
    <row r="11" s="3" customFormat="1" ht="62" customHeight="1" spans="1:23">
      <c r="A11" s="20">
        <v>7</v>
      </c>
      <c r="B11" s="20" t="s">
        <v>70</v>
      </c>
      <c r="C11" s="21" t="s">
        <v>71</v>
      </c>
      <c r="D11" s="21" t="s">
        <v>32</v>
      </c>
      <c r="E11" s="22" t="s">
        <v>72</v>
      </c>
      <c r="F11" s="21" t="s">
        <v>73</v>
      </c>
      <c r="G11" s="23" t="s">
        <v>34</v>
      </c>
      <c r="H11" s="21" t="s">
        <v>74</v>
      </c>
      <c r="I11" s="21"/>
      <c r="J11" s="24">
        <v>7606.87</v>
      </c>
      <c r="K11" s="21" t="s">
        <v>75</v>
      </c>
      <c r="L11" s="21" t="s">
        <v>76</v>
      </c>
      <c r="M11" s="20">
        <v>2025</v>
      </c>
      <c r="N11" s="24">
        <v>7606.87</v>
      </c>
      <c r="O11" s="27"/>
      <c r="P11" s="21"/>
      <c r="Q11" s="21">
        <v>2000</v>
      </c>
      <c r="R11" s="21" t="s">
        <v>40</v>
      </c>
      <c r="S11" s="21" t="s">
        <v>40</v>
      </c>
      <c r="T11" s="21" t="s">
        <v>40</v>
      </c>
      <c r="U11" s="21" t="s">
        <v>41</v>
      </c>
      <c r="V11" s="21" t="s">
        <v>39</v>
      </c>
      <c r="W11" s="26" t="s">
        <v>77</v>
      </c>
    </row>
    <row r="12" ht="62" customHeight="1" spans="1:23">
      <c r="A12" s="20">
        <v>8</v>
      </c>
      <c r="B12" s="20" t="s">
        <v>30</v>
      </c>
      <c r="C12" s="21" t="s">
        <v>78</v>
      </c>
      <c r="D12" s="21" t="s">
        <v>32</v>
      </c>
      <c r="E12" s="22" t="s">
        <v>72</v>
      </c>
      <c r="F12" s="21" t="s">
        <v>79</v>
      </c>
      <c r="G12" s="23" t="s">
        <v>34</v>
      </c>
      <c r="H12" s="21" t="s">
        <v>80</v>
      </c>
      <c r="I12" s="21" t="s">
        <v>81</v>
      </c>
      <c r="J12" s="24">
        <v>997.8</v>
      </c>
      <c r="K12" s="21" t="s">
        <v>82</v>
      </c>
      <c r="L12" s="21" t="s">
        <v>83</v>
      </c>
      <c r="M12" s="20">
        <v>2025</v>
      </c>
      <c r="N12" s="24">
        <v>997.8</v>
      </c>
      <c r="O12" s="20"/>
      <c r="P12" s="21" t="s">
        <v>84</v>
      </c>
      <c r="Q12" s="21">
        <v>2262</v>
      </c>
      <c r="R12" s="21" t="s">
        <v>40</v>
      </c>
      <c r="S12" s="21" t="s">
        <v>40</v>
      </c>
      <c r="T12" s="21" t="s">
        <v>40</v>
      </c>
      <c r="U12" s="21" t="s">
        <v>41</v>
      </c>
      <c r="V12" s="21" t="s">
        <v>39</v>
      </c>
      <c r="W12" s="26" t="s">
        <v>42</v>
      </c>
    </row>
    <row r="13" ht="62" customHeight="1" spans="1:23">
      <c r="A13" s="20">
        <v>9</v>
      </c>
      <c r="B13" s="20" t="s">
        <v>70</v>
      </c>
      <c r="C13" s="28" t="s">
        <v>85</v>
      </c>
      <c r="D13" s="28" t="s">
        <v>86</v>
      </c>
      <c r="E13" s="28" t="s">
        <v>85</v>
      </c>
      <c r="F13" s="28" t="s">
        <v>85</v>
      </c>
      <c r="G13" s="23" t="s">
        <v>34</v>
      </c>
      <c r="H13" s="21" t="s">
        <v>35</v>
      </c>
      <c r="I13" s="21"/>
      <c r="J13" s="24">
        <v>334.5</v>
      </c>
      <c r="K13" s="21" t="s">
        <v>87</v>
      </c>
      <c r="L13" s="21" t="s">
        <v>88</v>
      </c>
      <c r="M13" s="21">
        <v>2025</v>
      </c>
      <c r="N13" s="24">
        <v>334.5</v>
      </c>
      <c r="O13" s="20"/>
      <c r="P13" s="21"/>
      <c r="Q13" s="21"/>
      <c r="R13" s="21" t="s">
        <v>40</v>
      </c>
      <c r="S13" s="21" t="s">
        <v>40</v>
      </c>
      <c r="T13" s="21" t="s">
        <v>40</v>
      </c>
      <c r="U13" s="21" t="s">
        <v>41</v>
      </c>
      <c r="V13" s="21" t="s">
        <v>39</v>
      </c>
      <c r="W13" s="29" t="s">
        <v>77</v>
      </c>
    </row>
    <row r="14" ht="62" customHeight="1" spans="1:23">
      <c r="A14" s="20">
        <v>10</v>
      </c>
      <c r="B14" s="20" t="s">
        <v>30</v>
      </c>
      <c r="C14" s="21" t="s">
        <v>89</v>
      </c>
      <c r="D14" s="21" t="s">
        <v>90</v>
      </c>
      <c r="E14" s="22" t="s">
        <v>91</v>
      </c>
      <c r="F14" s="21" t="s">
        <v>92</v>
      </c>
      <c r="G14" s="23" t="s">
        <v>34</v>
      </c>
      <c r="H14" s="21" t="s">
        <v>80</v>
      </c>
      <c r="I14" s="21" t="s">
        <v>93</v>
      </c>
      <c r="J14" s="24">
        <v>66.84</v>
      </c>
      <c r="K14" s="21" t="s">
        <v>94</v>
      </c>
      <c r="L14" s="21" t="s">
        <v>95</v>
      </c>
      <c r="M14" s="20">
        <v>2025</v>
      </c>
      <c r="N14" s="24">
        <v>66.84</v>
      </c>
      <c r="O14" s="20"/>
      <c r="P14" s="21" t="s">
        <v>96</v>
      </c>
      <c r="Q14" s="21">
        <v>621</v>
      </c>
      <c r="R14" s="21" t="s">
        <v>40</v>
      </c>
      <c r="S14" s="21" t="s">
        <v>40</v>
      </c>
      <c r="T14" s="21" t="s">
        <v>40</v>
      </c>
      <c r="U14" s="21" t="s">
        <v>41</v>
      </c>
      <c r="V14" s="21" t="s">
        <v>39</v>
      </c>
      <c r="W14" s="26" t="s">
        <v>42</v>
      </c>
    </row>
    <row r="15" s="4" customFormat="1" ht="62" customHeight="1" spans="1:23">
      <c r="A15" s="20">
        <v>11</v>
      </c>
      <c r="B15" s="20" t="s">
        <v>97</v>
      </c>
      <c r="C15" s="21" t="s">
        <v>98</v>
      </c>
      <c r="D15" s="21" t="s">
        <v>90</v>
      </c>
      <c r="E15" s="22" t="s">
        <v>99</v>
      </c>
      <c r="F15" s="21" t="s">
        <v>100</v>
      </c>
      <c r="G15" s="23" t="s">
        <v>34</v>
      </c>
      <c r="H15" s="21" t="s">
        <v>80</v>
      </c>
      <c r="I15" s="21" t="s">
        <v>101</v>
      </c>
      <c r="J15" s="24">
        <v>157.2</v>
      </c>
      <c r="K15" s="21" t="s">
        <v>102</v>
      </c>
      <c r="L15" s="21" t="s">
        <v>103</v>
      </c>
      <c r="M15" s="20">
        <v>2025</v>
      </c>
      <c r="N15" s="24">
        <v>157.2</v>
      </c>
      <c r="O15" s="20"/>
      <c r="P15" s="21" t="s">
        <v>104</v>
      </c>
      <c r="Q15" s="21">
        <v>276</v>
      </c>
      <c r="R15" s="21" t="s">
        <v>40</v>
      </c>
      <c r="S15" s="21" t="s">
        <v>40</v>
      </c>
      <c r="T15" s="21" t="s">
        <v>40</v>
      </c>
      <c r="U15" s="21" t="s">
        <v>41</v>
      </c>
      <c r="V15" s="21" t="s">
        <v>39</v>
      </c>
      <c r="W15" s="26" t="s">
        <v>105</v>
      </c>
    </row>
    <row r="16" ht="62" customHeight="1" spans="1:23">
      <c r="A16" s="20">
        <v>12</v>
      </c>
      <c r="B16" s="20" t="s">
        <v>62</v>
      </c>
      <c r="C16" s="21" t="s">
        <v>106</v>
      </c>
      <c r="D16" s="21" t="s">
        <v>32</v>
      </c>
      <c r="E16" s="22" t="s">
        <v>72</v>
      </c>
      <c r="F16" s="21" t="s">
        <v>107</v>
      </c>
      <c r="G16" s="23" t="s">
        <v>34</v>
      </c>
      <c r="H16" s="21" t="s">
        <v>80</v>
      </c>
      <c r="I16" s="21" t="s">
        <v>108</v>
      </c>
      <c r="J16" s="24">
        <v>500</v>
      </c>
      <c r="K16" s="21" t="s">
        <v>109</v>
      </c>
      <c r="L16" s="21" t="s">
        <v>110</v>
      </c>
      <c r="M16" s="20">
        <v>2025</v>
      </c>
      <c r="N16" s="24">
        <v>500</v>
      </c>
      <c r="O16" s="20"/>
      <c r="P16" s="21" t="s">
        <v>111</v>
      </c>
      <c r="Q16" s="21">
        <v>2122</v>
      </c>
      <c r="R16" s="21" t="s">
        <v>40</v>
      </c>
      <c r="S16" s="21" t="s">
        <v>40</v>
      </c>
      <c r="T16" s="21" t="s">
        <v>40</v>
      </c>
      <c r="U16" s="21" t="s">
        <v>112</v>
      </c>
      <c r="V16" s="21" t="s">
        <v>39</v>
      </c>
      <c r="W16" s="26" t="s">
        <v>113</v>
      </c>
    </row>
    <row r="17" ht="62" customHeight="1" spans="1:23">
      <c r="A17" s="20">
        <v>13</v>
      </c>
      <c r="B17" s="20" t="s">
        <v>114</v>
      </c>
      <c r="C17" s="21" t="s">
        <v>115</v>
      </c>
      <c r="D17" s="21" t="s">
        <v>90</v>
      </c>
      <c r="E17" s="22" t="s">
        <v>91</v>
      </c>
      <c r="F17" s="21" t="s">
        <v>92</v>
      </c>
      <c r="G17" s="23" t="s">
        <v>34</v>
      </c>
      <c r="H17" s="21" t="s">
        <v>80</v>
      </c>
      <c r="I17" s="21" t="s">
        <v>108</v>
      </c>
      <c r="J17" s="24">
        <v>30</v>
      </c>
      <c r="K17" s="21" t="s">
        <v>116</v>
      </c>
      <c r="L17" s="21" t="s">
        <v>117</v>
      </c>
      <c r="M17" s="20">
        <v>2025</v>
      </c>
      <c r="N17" s="24">
        <v>30</v>
      </c>
      <c r="O17" s="20"/>
      <c r="P17" s="21" t="s">
        <v>118</v>
      </c>
      <c r="Q17" s="21">
        <v>2122</v>
      </c>
      <c r="R17" s="21" t="s">
        <v>40</v>
      </c>
      <c r="S17" s="21" t="s">
        <v>40</v>
      </c>
      <c r="T17" s="21" t="s">
        <v>40</v>
      </c>
      <c r="U17" s="21" t="s">
        <v>112</v>
      </c>
      <c r="V17" s="21" t="s">
        <v>39</v>
      </c>
      <c r="W17" s="26" t="s">
        <v>119</v>
      </c>
    </row>
    <row r="18" ht="62" customHeight="1" spans="1:23">
      <c r="A18" s="20">
        <v>14</v>
      </c>
      <c r="B18" s="20" t="s">
        <v>70</v>
      </c>
      <c r="C18" s="21" t="s">
        <v>120</v>
      </c>
      <c r="D18" s="21" t="s">
        <v>90</v>
      </c>
      <c r="E18" s="22" t="s">
        <v>121</v>
      </c>
      <c r="F18" s="21" t="s">
        <v>122</v>
      </c>
      <c r="G18" s="23" t="s">
        <v>34</v>
      </c>
      <c r="H18" s="21" t="s">
        <v>80</v>
      </c>
      <c r="I18" s="21" t="s">
        <v>108</v>
      </c>
      <c r="J18" s="24">
        <v>129.3</v>
      </c>
      <c r="K18" s="21" t="s">
        <v>123</v>
      </c>
      <c r="L18" s="21" t="s">
        <v>124</v>
      </c>
      <c r="M18" s="20">
        <v>2025</v>
      </c>
      <c r="N18" s="24">
        <v>129.3</v>
      </c>
      <c r="O18" s="20"/>
      <c r="P18" s="21"/>
      <c r="Q18" s="21">
        <v>1083</v>
      </c>
      <c r="R18" s="21" t="s">
        <v>40</v>
      </c>
      <c r="S18" s="21" t="s">
        <v>40</v>
      </c>
      <c r="T18" s="21" t="s">
        <v>40</v>
      </c>
      <c r="U18" s="21" t="s">
        <v>125</v>
      </c>
      <c r="V18" s="21" t="s">
        <v>39</v>
      </c>
      <c r="W18" s="26" t="s">
        <v>77</v>
      </c>
    </row>
    <row r="19" ht="62" customHeight="1" spans="1:23">
      <c r="A19" s="20">
        <v>15</v>
      </c>
      <c r="B19" s="20" t="s">
        <v>114</v>
      </c>
      <c r="C19" s="21" t="s">
        <v>126</v>
      </c>
      <c r="D19" s="21" t="s">
        <v>32</v>
      </c>
      <c r="E19" s="22" t="s">
        <v>72</v>
      </c>
      <c r="F19" s="21" t="s">
        <v>127</v>
      </c>
      <c r="G19" s="23" t="s">
        <v>34</v>
      </c>
      <c r="H19" s="21" t="s">
        <v>128</v>
      </c>
      <c r="I19" s="21" t="s">
        <v>129</v>
      </c>
      <c r="J19" s="24">
        <v>836.15</v>
      </c>
      <c r="K19" s="21" t="s">
        <v>130</v>
      </c>
      <c r="L19" s="21" t="s">
        <v>131</v>
      </c>
      <c r="M19" s="20">
        <v>2025</v>
      </c>
      <c r="N19" s="24">
        <v>836.15</v>
      </c>
      <c r="O19" s="20"/>
      <c r="P19" s="21" t="s">
        <v>132</v>
      </c>
      <c r="Q19" s="21">
        <v>1553</v>
      </c>
      <c r="R19" s="21" t="s">
        <v>40</v>
      </c>
      <c r="S19" s="21" t="s">
        <v>40</v>
      </c>
      <c r="T19" s="21" t="s">
        <v>40</v>
      </c>
      <c r="U19" s="21" t="s">
        <v>41</v>
      </c>
      <c r="V19" s="21" t="s">
        <v>39</v>
      </c>
      <c r="W19" s="26" t="s">
        <v>119</v>
      </c>
    </row>
    <row r="20" ht="62" customHeight="1" spans="1:23">
      <c r="A20" s="20">
        <v>16</v>
      </c>
      <c r="B20" s="20" t="s">
        <v>114</v>
      </c>
      <c r="C20" s="21" t="s">
        <v>133</v>
      </c>
      <c r="D20" s="28" t="s">
        <v>32</v>
      </c>
      <c r="E20" s="28" t="s">
        <v>72</v>
      </c>
      <c r="F20" s="28" t="s">
        <v>73</v>
      </c>
      <c r="G20" s="23" t="s">
        <v>34</v>
      </c>
      <c r="H20" s="21" t="s">
        <v>128</v>
      </c>
      <c r="I20" s="21" t="s">
        <v>134</v>
      </c>
      <c r="J20" s="24">
        <v>545.5</v>
      </c>
      <c r="K20" s="28" t="s">
        <v>135</v>
      </c>
      <c r="L20" s="28" t="s">
        <v>136</v>
      </c>
      <c r="M20" s="21">
        <v>2025</v>
      </c>
      <c r="N20" s="24">
        <v>545.5</v>
      </c>
      <c r="O20" s="20"/>
      <c r="P20" s="28" t="s">
        <v>137</v>
      </c>
      <c r="Q20" s="28">
        <v>3484</v>
      </c>
      <c r="R20" s="28" t="s">
        <v>40</v>
      </c>
      <c r="S20" s="28" t="s">
        <v>40</v>
      </c>
      <c r="T20" s="28" t="s">
        <v>40</v>
      </c>
      <c r="U20" s="28" t="s">
        <v>41</v>
      </c>
      <c r="V20" s="28" t="s">
        <v>39</v>
      </c>
      <c r="W20" s="30" t="s">
        <v>138</v>
      </c>
    </row>
    <row r="21" ht="62" customHeight="1" spans="1:23">
      <c r="A21" s="20">
        <v>17</v>
      </c>
      <c r="B21" s="20" t="s">
        <v>30</v>
      </c>
      <c r="C21" s="21" t="s">
        <v>139</v>
      </c>
      <c r="D21" s="21" t="s">
        <v>32</v>
      </c>
      <c r="E21" s="22" t="s">
        <v>72</v>
      </c>
      <c r="F21" s="21" t="s">
        <v>127</v>
      </c>
      <c r="G21" s="23" t="s">
        <v>34</v>
      </c>
      <c r="H21" s="21" t="s">
        <v>128</v>
      </c>
      <c r="I21" s="21" t="s">
        <v>140</v>
      </c>
      <c r="J21" s="24">
        <v>70</v>
      </c>
      <c r="K21" s="21" t="s">
        <v>141</v>
      </c>
      <c r="L21" s="21" t="s">
        <v>142</v>
      </c>
      <c r="M21" s="20">
        <v>2025</v>
      </c>
      <c r="N21" s="24">
        <v>70</v>
      </c>
      <c r="O21" s="20"/>
      <c r="P21" s="21" t="s">
        <v>143</v>
      </c>
      <c r="Q21" s="21">
        <v>350</v>
      </c>
      <c r="R21" s="21" t="s">
        <v>40</v>
      </c>
      <c r="S21" s="21" t="s">
        <v>40</v>
      </c>
      <c r="T21" s="21" t="s">
        <v>40</v>
      </c>
      <c r="U21" s="21" t="s">
        <v>41</v>
      </c>
      <c r="V21" s="21" t="s">
        <v>39</v>
      </c>
      <c r="W21" s="26" t="s">
        <v>144</v>
      </c>
    </row>
    <row r="22" ht="62" customHeight="1" spans="1:23">
      <c r="A22" s="20">
        <v>18</v>
      </c>
      <c r="B22" s="20" t="s">
        <v>114</v>
      </c>
      <c r="C22" s="21" t="s">
        <v>145</v>
      </c>
      <c r="D22" s="21" t="s">
        <v>32</v>
      </c>
      <c r="E22" s="22" t="s">
        <v>146</v>
      </c>
      <c r="F22" s="21" t="s">
        <v>147</v>
      </c>
      <c r="G22" s="23" t="s">
        <v>34</v>
      </c>
      <c r="H22" s="21" t="s">
        <v>128</v>
      </c>
      <c r="I22" s="21" t="s">
        <v>148</v>
      </c>
      <c r="J22" s="24">
        <v>700</v>
      </c>
      <c r="K22" s="21" t="s">
        <v>149</v>
      </c>
      <c r="L22" s="21" t="s">
        <v>150</v>
      </c>
      <c r="M22" s="20">
        <v>2025</v>
      </c>
      <c r="N22" s="24"/>
      <c r="O22" s="20">
        <v>700</v>
      </c>
      <c r="P22" s="21" t="s">
        <v>151</v>
      </c>
      <c r="Q22" s="21">
        <v>4577</v>
      </c>
      <c r="R22" s="21" t="s">
        <v>40</v>
      </c>
      <c r="S22" s="21" t="s">
        <v>40</v>
      </c>
      <c r="T22" s="21" t="s">
        <v>40</v>
      </c>
      <c r="U22" s="21" t="s">
        <v>41</v>
      </c>
      <c r="V22" s="21" t="s">
        <v>39</v>
      </c>
      <c r="W22" s="26" t="s">
        <v>119</v>
      </c>
    </row>
    <row r="23" ht="62" customHeight="1" spans="1:23">
      <c r="A23" s="20">
        <v>19</v>
      </c>
      <c r="B23" s="20" t="s">
        <v>70</v>
      </c>
      <c r="C23" s="21" t="s">
        <v>152</v>
      </c>
      <c r="D23" s="31" t="s">
        <v>153</v>
      </c>
      <c r="E23" s="22" t="s">
        <v>91</v>
      </c>
      <c r="F23" s="21" t="s">
        <v>154</v>
      </c>
      <c r="G23" s="23" t="s">
        <v>34</v>
      </c>
      <c r="H23" s="21" t="s">
        <v>128</v>
      </c>
      <c r="I23" s="21" t="s">
        <v>148</v>
      </c>
      <c r="J23" s="24">
        <v>30</v>
      </c>
      <c r="K23" s="21" t="s">
        <v>155</v>
      </c>
      <c r="L23" s="21" t="s">
        <v>156</v>
      </c>
      <c r="M23" s="20">
        <v>2025</v>
      </c>
      <c r="N23" s="24">
        <v>30</v>
      </c>
      <c r="O23" s="20"/>
      <c r="P23" s="21"/>
      <c r="Q23" s="21">
        <v>851</v>
      </c>
      <c r="R23" s="21" t="s">
        <v>40</v>
      </c>
      <c r="S23" s="21" t="s">
        <v>40</v>
      </c>
      <c r="T23" s="21" t="s">
        <v>40</v>
      </c>
      <c r="U23" s="21" t="s">
        <v>157</v>
      </c>
      <c r="V23" s="21" t="s">
        <v>39</v>
      </c>
      <c r="W23" s="26" t="s">
        <v>77</v>
      </c>
    </row>
    <row r="24" ht="62" customHeight="1" spans="1:23">
      <c r="A24" s="20">
        <v>20</v>
      </c>
      <c r="B24" s="20" t="s">
        <v>70</v>
      </c>
      <c r="C24" s="21" t="s">
        <v>158</v>
      </c>
      <c r="D24" s="31" t="s">
        <v>153</v>
      </c>
      <c r="E24" s="22" t="s">
        <v>159</v>
      </c>
      <c r="F24" s="21" t="s">
        <v>154</v>
      </c>
      <c r="G24" s="23" t="s">
        <v>34</v>
      </c>
      <c r="H24" s="21" t="s">
        <v>128</v>
      </c>
      <c r="I24" s="32" t="s">
        <v>129</v>
      </c>
      <c r="J24" s="24">
        <v>35.8</v>
      </c>
      <c r="K24" s="21" t="s">
        <v>160</v>
      </c>
      <c r="L24" s="21" t="s">
        <v>161</v>
      </c>
      <c r="M24" s="20">
        <v>2025</v>
      </c>
      <c r="N24" s="24">
        <v>35.8</v>
      </c>
      <c r="O24" s="20"/>
      <c r="P24" s="21"/>
      <c r="Q24" s="21">
        <v>484</v>
      </c>
      <c r="R24" s="21" t="s">
        <v>40</v>
      </c>
      <c r="S24" s="21" t="s">
        <v>40</v>
      </c>
      <c r="T24" s="21" t="s">
        <v>40</v>
      </c>
      <c r="U24" s="21" t="s">
        <v>157</v>
      </c>
      <c r="V24" s="21" t="s">
        <v>39</v>
      </c>
      <c r="W24" s="26" t="s">
        <v>77</v>
      </c>
    </row>
    <row r="25" ht="62" customHeight="1" spans="1:23">
      <c r="A25" s="20">
        <v>21</v>
      </c>
      <c r="B25" s="20" t="s">
        <v>114</v>
      </c>
      <c r="C25" s="21" t="s">
        <v>162</v>
      </c>
      <c r="D25" s="21" t="s">
        <v>32</v>
      </c>
      <c r="E25" s="22" t="s">
        <v>72</v>
      </c>
      <c r="F25" s="21" t="s">
        <v>127</v>
      </c>
      <c r="G25" s="23" t="s">
        <v>34</v>
      </c>
      <c r="H25" s="21" t="s">
        <v>163</v>
      </c>
      <c r="I25" s="21" t="s">
        <v>164</v>
      </c>
      <c r="J25" s="24">
        <v>980</v>
      </c>
      <c r="K25" s="21" t="s">
        <v>165</v>
      </c>
      <c r="L25" s="21" t="s">
        <v>166</v>
      </c>
      <c r="M25" s="20">
        <v>2025</v>
      </c>
      <c r="N25" s="24">
        <v>980</v>
      </c>
      <c r="O25" s="20"/>
      <c r="P25" s="21" t="s">
        <v>167</v>
      </c>
      <c r="Q25" s="21">
        <v>1800</v>
      </c>
      <c r="R25" s="21" t="s">
        <v>40</v>
      </c>
      <c r="S25" s="21" t="s">
        <v>40</v>
      </c>
      <c r="T25" s="21" t="s">
        <v>40</v>
      </c>
      <c r="U25" s="21" t="s">
        <v>41</v>
      </c>
      <c r="V25" s="21" t="s">
        <v>39</v>
      </c>
      <c r="W25" s="26" t="s">
        <v>119</v>
      </c>
    </row>
    <row r="26" ht="62" customHeight="1" spans="1:23">
      <c r="A26" s="20">
        <v>22</v>
      </c>
      <c r="B26" s="20" t="s">
        <v>114</v>
      </c>
      <c r="C26" s="21" t="s">
        <v>168</v>
      </c>
      <c r="D26" s="21" t="s">
        <v>32</v>
      </c>
      <c r="E26" s="22" t="s">
        <v>72</v>
      </c>
      <c r="F26" s="21" t="s">
        <v>73</v>
      </c>
      <c r="G26" s="23" t="s">
        <v>34</v>
      </c>
      <c r="H26" s="21" t="s">
        <v>163</v>
      </c>
      <c r="I26" s="21" t="s">
        <v>164</v>
      </c>
      <c r="J26" s="24">
        <v>614</v>
      </c>
      <c r="K26" s="21" t="s">
        <v>169</v>
      </c>
      <c r="L26" s="21" t="s">
        <v>170</v>
      </c>
      <c r="M26" s="20">
        <v>2025</v>
      </c>
      <c r="N26" s="24">
        <v>614</v>
      </c>
      <c r="O26" s="20"/>
      <c r="P26" s="21" t="s">
        <v>167</v>
      </c>
      <c r="Q26" s="21">
        <v>680</v>
      </c>
      <c r="R26" s="21" t="s">
        <v>40</v>
      </c>
      <c r="S26" s="21" t="s">
        <v>40</v>
      </c>
      <c r="T26" s="21" t="s">
        <v>40</v>
      </c>
      <c r="U26" s="21" t="s">
        <v>41</v>
      </c>
      <c r="V26" s="21" t="s">
        <v>39</v>
      </c>
      <c r="W26" s="26" t="s">
        <v>138</v>
      </c>
    </row>
    <row r="27" ht="62" customHeight="1" spans="1:23">
      <c r="A27" s="20">
        <v>23</v>
      </c>
      <c r="B27" s="20" t="s">
        <v>30</v>
      </c>
      <c r="C27" s="21" t="s">
        <v>171</v>
      </c>
      <c r="D27" s="21" t="s">
        <v>32</v>
      </c>
      <c r="E27" s="22" t="s">
        <v>72</v>
      </c>
      <c r="F27" s="21" t="s">
        <v>172</v>
      </c>
      <c r="G27" s="23" t="s">
        <v>34</v>
      </c>
      <c r="H27" s="21" t="s">
        <v>163</v>
      </c>
      <c r="I27" s="21" t="s">
        <v>173</v>
      </c>
      <c r="J27" s="24">
        <v>100</v>
      </c>
      <c r="K27" s="21" t="s">
        <v>174</v>
      </c>
      <c r="L27" s="21" t="s">
        <v>175</v>
      </c>
      <c r="M27" s="20">
        <v>2025</v>
      </c>
      <c r="N27" s="24">
        <v>100</v>
      </c>
      <c r="O27" s="20"/>
      <c r="P27" s="21" t="s">
        <v>167</v>
      </c>
      <c r="Q27" s="21">
        <v>1903</v>
      </c>
      <c r="R27" s="21" t="s">
        <v>40</v>
      </c>
      <c r="S27" s="21" t="s">
        <v>40</v>
      </c>
      <c r="T27" s="21" t="s">
        <v>40</v>
      </c>
      <c r="U27" s="21" t="s">
        <v>41</v>
      </c>
      <c r="V27" s="21" t="s">
        <v>39</v>
      </c>
      <c r="W27" s="26" t="s">
        <v>42</v>
      </c>
    </row>
    <row r="28" ht="62" customHeight="1" spans="1:23">
      <c r="A28" s="20">
        <v>24</v>
      </c>
      <c r="B28" s="20" t="s">
        <v>30</v>
      </c>
      <c r="C28" s="21" t="s">
        <v>176</v>
      </c>
      <c r="D28" s="21" t="s">
        <v>32</v>
      </c>
      <c r="E28" s="22" t="s">
        <v>72</v>
      </c>
      <c r="F28" s="21" t="s">
        <v>177</v>
      </c>
      <c r="G28" s="23" t="s">
        <v>34</v>
      </c>
      <c r="H28" s="21" t="s">
        <v>163</v>
      </c>
      <c r="I28" s="21" t="s">
        <v>178</v>
      </c>
      <c r="J28" s="24">
        <v>200</v>
      </c>
      <c r="K28" s="21" t="s">
        <v>179</v>
      </c>
      <c r="L28" s="21" t="s">
        <v>180</v>
      </c>
      <c r="M28" s="20">
        <v>2025</v>
      </c>
      <c r="N28" s="24">
        <v>200</v>
      </c>
      <c r="O28" s="20"/>
      <c r="P28" s="21" t="s">
        <v>181</v>
      </c>
      <c r="Q28" s="21">
        <v>469</v>
      </c>
      <c r="R28" s="21" t="s">
        <v>40</v>
      </c>
      <c r="S28" s="21" t="s">
        <v>40</v>
      </c>
      <c r="T28" s="21" t="s">
        <v>40</v>
      </c>
      <c r="U28" s="21" t="s">
        <v>41</v>
      </c>
      <c r="V28" s="21" t="s">
        <v>39</v>
      </c>
      <c r="W28" s="26" t="s">
        <v>42</v>
      </c>
    </row>
    <row r="29" ht="62" customHeight="1" spans="1:23">
      <c r="A29" s="20">
        <v>25</v>
      </c>
      <c r="B29" s="20" t="s">
        <v>114</v>
      </c>
      <c r="C29" s="21" t="s">
        <v>182</v>
      </c>
      <c r="D29" s="21" t="s">
        <v>32</v>
      </c>
      <c r="E29" s="22" t="s">
        <v>72</v>
      </c>
      <c r="F29" s="21" t="s">
        <v>73</v>
      </c>
      <c r="G29" s="23" t="s">
        <v>34</v>
      </c>
      <c r="H29" s="21" t="s">
        <v>183</v>
      </c>
      <c r="I29" s="21" t="s">
        <v>184</v>
      </c>
      <c r="J29" s="24">
        <v>660</v>
      </c>
      <c r="K29" s="21" t="s">
        <v>185</v>
      </c>
      <c r="L29" s="21" t="s">
        <v>186</v>
      </c>
      <c r="M29" s="20">
        <v>2025</v>
      </c>
      <c r="N29" s="24">
        <v>660</v>
      </c>
      <c r="O29" s="20"/>
      <c r="P29" s="21" t="s">
        <v>187</v>
      </c>
      <c r="Q29" s="21">
        <v>1995</v>
      </c>
      <c r="R29" s="21" t="s">
        <v>40</v>
      </c>
      <c r="S29" s="21" t="s">
        <v>40</v>
      </c>
      <c r="T29" s="21" t="s">
        <v>40</v>
      </c>
      <c r="U29" s="21" t="s">
        <v>188</v>
      </c>
      <c r="V29" s="21" t="s">
        <v>39</v>
      </c>
      <c r="W29" s="26" t="s">
        <v>138</v>
      </c>
    </row>
    <row r="30" ht="62" customHeight="1" spans="1:23">
      <c r="A30" s="20">
        <v>26</v>
      </c>
      <c r="B30" s="20" t="s">
        <v>62</v>
      </c>
      <c r="C30" s="21" t="s">
        <v>189</v>
      </c>
      <c r="D30" s="21" t="s">
        <v>32</v>
      </c>
      <c r="E30" s="22" t="s">
        <v>190</v>
      </c>
      <c r="F30" s="21" t="s">
        <v>191</v>
      </c>
      <c r="G30" s="23" t="s">
        <v>34</v>
      </c>
      <c r="H30" s="21" t="s">
        <v>183</v>
      </c>
      <c r="I30" s="21" t="s">
        <v>192</v>
      </c>
      <c r="J30" s="24">
        <v>365.5</v>
      </c>
      <c r="K30" s="21" t="s">
        <v>193</v>
      </c>
      <c r="L30" s="21" t="s">
        <v>194</v>
      </c>
      <c r="M30" s="20">
        <v>2025</v>
      </c>
      <c r="N30" s="24">
        <v>365.5</v>
      </c>
      <c r="O30" s="20"/>
      <c r="P30" s="21" t="s">
        <v>195</v>
      </c>
      <c r="Q30" s="21">
        <v>3103</v>
      </c>
      <c r="R30" s="21" t="s">
        <v>40</v>
      </c>
      <c r="S30" s="21" t="s">
        <v>40</v>
      </c>
      <c r="T30" s="21" t="s">
        <v>40</v>
      </c>
      <c r="U30" s="21" t="s">
        <v>188</v>
      </c>
      <c r="V30" s="21" t="s">
        <v>39</v>
      </c>
      <c r="W30" s="26" t="s">
        <v>196</v>
      </c>
    </row>
    <row r="31" ht="62" customHeight="1" spans="1:23">
      <c r="A31" s="20">
        <v>27</v>
      </c>
      <c r="B31" s="20" t="s">
        <v>30</v>
      </c>
      <c r="C31" s="21" t="s">
        <v>197</v>
      </c>
      <c r="D31" s="21" t="s">
        <v>32</v>
      </c>
      <c r="E31" s="22" t="s">
        <v>198</v>
      </c>
      <c r="F31" s="21" t="s">
        <v>198</v>
      </c>
      <c r="G31" s="23" t="s">
        <v>34</v>
      </c>
      <c r="H31" s="21" t="s">
        <v>183</v>
      </c>
      <c r="I31" s="21" t="s">
        <v>199</v>
      </c>
      <c r="J31" s="24">
        <v>840</v>
      </c>
      <c r="K31" s="21" t="s">
        <v>200</v>
      </c>
      <c r="L31" s="21" t="s">
        <v>201</v>
      </c>
      <c r="M31" s="20">
        <v>2025</v>
      </c>
      <c r="N31" s="24">
        <v>840</v>
      </c>
      <c r="O31" s="20"/>
      <c r="P31" s="21" t="s">
        <v>202</v>
      </c>
      <c r="Q31" s="21">
        <v>26271</v>
      </c>
      <c r="R31" s="21" t="s">
        <v>40</v>
      </c>
      <c r="S31" s="21" t="s">
        <v>40</v>
      </c>
      <c r="T31" s="21" t="s">
        <v>40</v>
      </c>
      <c r="U31" s="21" t="s">
        <v>188</v>
      </c>
      <c r="V31" s="21" t="s">
        <v>39</v>
      </c>
      <c r="W31" s="26" t="s">
        <v>42</v>
      </c>
    </row>
    <row r="32" ht="62" customHeight="1" spans="1:23">
      <c r="A32" s="20">
        <v>28</v>
      </c>
      <c r="B32" s="20" t="s">
        <v>30</v>
      </c>
      <c r="C32" s="21" t="s">
        <v>203</v>
      </c>
      <c r="D32" s="21" t="s">
        <v>90</v>
      </c>
      <c r="E32" s="22" t="s">
        <v>91</v>
      </c>
      <c r="F32" s="21" t="s">
        <v>92</v>
      </c>
      <c r="G32" s="23" t="s">
        <v>34</v>
      </c>
      <c r="H32" s="21" t="s">
        <v>183</v>
      </c>
      <c r="I32" s="21" t="s">
        <v>204</v>
      </c>
      <c r="J32" s="24">
        <v>47.2</v>
      </c>
      <c r="K32" s="21" t="s">
        <v>205</v>
      </c>
      <c r="L32" s="21" t="s">
        <v>206</v>
      </c>
      <c r="M32" s="20">
        <v>2025</v>
      </c>
      <c r="N32" s="24">
        <v>47.2</v>
      </c>
      <c r="O32" s="20"/>
      <c r="P32" s="21"/>
      <c r="Q32" s="21">
        <v>405</v>
      </c>
      <c r="R32" s="21" t="s">
        <v>40</v>
      </c>
      <c r="S32" s="21" t="s">
        <v>40</v>
      </c>
      <c r="T32" s="21" t="s">
        <v>40</v>
      </c>
      <c r="U32" s="21" t="s">
        <v>188</v>
      </c>
      <c r="V32" s="21" t="s">
        <v>39</v>
      </c>
      <c r="W32" s="26" t="s">
        <v>42</v>
      </c>
    </row>
    <row r="33" ht="62" customHeight="1" spans="1:23">
      <c r="A33" s="20">
        <v>29</v>
      </c>
      <c r="B33" s="20" t="s">
        <v>97</v>
      </c>
      <c r="C33" s="21" t="s">
        <v>207</v>
      </c>
      <c r="D33" s="21" t="s">
        <v>90</v>
      </c>
      <c r="E33" s="22" t="s">
        <v>99</v>
      </c>
      <c r="F33" s="21" t="s">
        <v>208</v>
      </c>
      <c r="G33" s="23" t="s">
        <v>34</v>
      </c>
      <c r="H33" s="21" t="s">
        <v>183</v>
      </c>
      <c r="I33" s="21" t="s">
        <v>192</v>
      </c>
      <c r="J33" s="24">
        <v>398</v>
      </c>
      <c r="K33" s="21" t="s">
        <v>209</v>
      </c>
      <c r="L33" s="21" t="s">
        <v>210</v>
      </c>
      <c r="M33" s="20">
        <v>2025</v>
      </c>
      <c r="N33" s="24">
        <v>398</v>
      </c>
      <c r="O33" s="20"/>
      <c r="P33" s="21"/>
      <c r="Q33" s="21">
        <v>3004</v>
      </c>
      <c r="R33" s="21" t="s">
        <v>40</v>
      </c>
      <c r="S33" s="21" t="s">
        <v>40</v>
      </c>
      <c r="T33" s="21" t="s">
        <v>40</v>
      </c>
      <c r="U33" s="21" t="s">
        <v>188</v>
      </c>
      <c r="V33" s="21" t="s">
        <v>39</v>
      </c>
      <c r="W33" s="26" t="s">
        <v>105</v>
      </c>
    </row>
    <row r="34" ht="62" customHeight="1" spans="1:23">
      <c r="A34" s="20">
        <v>30</v>
      </c>
      <c r="B34" s="20" t="s">
        <v>62</v>
      </c>
      <c r="C34" s="21" t="s">
        <v>211</v>
      </c>
      <c r="D34" s="21" t="s">
        <v>90</v>
      </c>
      <c r="E34" s="22" t="s">
        <v>99</v>
      </c>
      <c r="F34" s="21" t="s">
        <v>100</v>
      </c>
      <c r="G34" s="23" t="s">
        <v>34</v>
      </c>
      <c r="H34" s="21" t="s">
        <v>183</v>
      </c>
      <c r="I34" s="21" t="s">
        <v>199</v>
      </c>
      <c r="J34" s="24">
        <v>100</v>
      </c>
      <c r="K34" s="21" t="s">
        <v>212</v>
      </c>
      <c r="L34" s="21" t="s">
        <v>213</v>
      </c>
      <c r="M34" s="20">
        <v>2025</v>
      </c>
      <c r="N34" s="24">
        <v>100</v>
      </c>
      <c r="O34" s="20"/>
      <c r="P34" s="21"/>
      <c r="Q34" s="21">
        <v>467</v>
      </c>
      <c r="R34" s="21" t="s">
        <v>40</v>
      </c>
      <c r="S34" s="21" t="s">
        <v>40</v>
      </c>
      <c r="T34" s="21" t="s">
        <v>40</v>
      </c>
      <c r="U34" s="21" t="s">
        <v>188</v>
      </c>
      <c r="V34" s="21" t="s">
        <v>39</v>
      </c>
      <c r="W34" s="26" t="s">
        <v>214</v>
      </c>
    </row>
    <row r="35" ht="62" customHeight="1" spans="1:23">
      <c r="A35" s="20">
        <v>31</v>
      </c>
      <c r="B35" s="20" t="s">
        <v>114</v>
      </c>
      <c r="C35" s="21" t="s">
        <v>215</v>
      </c>
      <c r="D35" s="21" t="s">
        <v>90</v>
      </c>
      <c r="E35" s="22" t="s">
        <v>91</v>
      </c>
      <c r="F35" s="21" t="s">
        <v>216</v>
      </c>
      <c r="G35" s="23" t="s">
        <v>34</v>
      </c>
      <c r="H35" s="21" t="s">
        <v>183</v>
      </c>
      <c r="I35" s="21" t="s">
        <v>199</v>
      </c>
      <c r="J35" s="24">
        <v>162</v>
      </c>
      <c r="K35" s="21" t="s">
        <v>217</v>
      </c>
      <c r="L35" s="21" t="s">
        <v>218</v>
      </c>
      <c r="M35" s="20">
        <v>2025</v>
      </c>
      <c r="N35" s="24">
        <v>162</v>
      </c>
      <c r="O35" s="20"/>
      <c r="P35" s="21"/>
      <c r="Q35" s="21">
        <v>2726</v>
      </c>
      <c r="R35" s="21" t="s">
        <v>40</v>
      </c>
      <c r="S35" s="21" t="s">
        <v>40</v>
      </c>
      <c r="T35" s="21" t="s">
        <v>40</v>
      </c>
      <c r="U35" s="21" t="s">
        <v>188</v>
      </c>
      <c r="V35" s="21" t="s">
        <v>39</v>
      </c>
      <c r="W35" s="26" t="s">
        <v>119</v>
      </c>
    </row>
    <row r="36" ht="62" customHeight="1" spans="1:23">
      <c r="A36" s="20">
        <v>32</v>
      </c>
      <c r="B36" s="20" t="s">
        <v>97</v>
      </c>
      <c r="C36" s="21" t="s">
        <v>219</v>
      </c>
      <c r="D36" s="21" t="s">
        <v>32</v>
      </c>
      <c r="E36" s="22" t="s">
        <v>146</v>
      </c>
      <c r="F36" s="21" t="s">
        <v>220</v>
      </c>
      <c r="G36" s="23" t="s">
        <v>34</v>
      </c>
      <c r="H36" s="21" t="s">
        <v>221</v>
      </c>
      <c r="I36" s="21" t="s">
        <v>222</v>
      </c>
      <c r="J36" s="24">
        <v>980</v>
      </c>
      <c r="K36" s="21" t="s">
        <v>223</v>
      </c>
      <c r="L36" s="21" t="s">
        <v>224</v>
      </c>
      <c r="M36" s="20">
        <v>2025</v>
      </c>
      <c r="N36" s="24">
        <v>980</v>
      </c>
      <c r="O36" s="20"/>
      <c r="P36" s="21" t="s">
        <v>225</v>
      </c>
      <c r="Q36" s="21">
        <v>2931</v>
      </c>
      <c r="R36" s="21" t="s">
        <v>40</v>
      </c>
      <c r="S36" s="21" t="s">
        <v>40</v>
      </c>
      <c r="T36" s="21" t="s">
        <v>39</v>
      </c>
      <c r="U36" s="21" t="s">
        <v>41</v>
      </c>
      <c r="V36" s="21" t="s">
        <v>39</v>
      </c>
      <c r="W36" s="26" t="s">
        <v>105</v>
      </c>
    </row>
    <row r="37" ht="62" customHeight="1" spans="1:23">
      <c r="A37" s="20">
        <v>33</v>
      </c>
      <c r="B37" s="20" t="s">
        <v>114</v>
      </c>
      <c r="C37" s="21" t="s">
        <v>226</v>
      </c>
      <c r="D37" s="21" t="s">
        <v>90</v>
      </c>
      <c r="E37" s="22" t="s">
        <v>91</v>
      </c>
      <c r="F37" s="21" t="s">
        <v>227</v>
      </c>
      <c r="G37" s="23" t="s">
        <v>34</v>
      </c>
      <c r="H37" s="21" t="s">
        <v>221</v>
      </c>
      <c r="I37" s="21" t="s">
        <v>228</v>
      </c>
      <c r="J37" s="24">
        <v>50</v>
      </c>
      <c r="K37" s="21" t="s">
        <v>229</v>
      </c>
      <c r="L37" s="21" t="s">
        <v>230</v>
      </c>
      <c r="M37" s="20">
        <v>2025</v>
      </c>
      <c r="N37" s="24">
        <v>50</v>
      </c>
      <c r="O37" s="20"/>
      <c r="P37" s="21" t="s">
        <v>231</v>
      </c>
      <c r="Q37" s="21">
        <v>3454</v>
      </c>
      <c r="R37" s="21" t="s">
        <v>40</v>
      </c>
      <c r="S37" s="21" t="s">
        <v>40</v>
      </c>
      <c r="T37" s="21" t="s">
        <v>40</v>
      </c>
      <c r="U37" s="21" t="s">
        <v>232</v>
      </c>
      <c r="V37" s="21" t="s">
        <v>39</v>
      </c>
      <c r="W37" s="26" t="s">
        <v>119</v>
      </c>
    </row>
    <row r="38" ht="62" customHeight="1" spans="1:23">
      <c r="A38" s="20">
        <v>34</v>
      </c>
      <c r="B38" s="20" t="s">
        <v>114</v>
      </c>
      <c r="C38" s="21" t="s">
        <v>233</v>
      </c>
      <c r="D38" s="21" t="s">
        <v>90</v>
      </c>
      <c r="E38" s="22" t="s">
        <v>91</v>
      </c>
      <c r="F38" s="21" t="s">
        <v>227</v>
      </c>
      <c r="G38" s="23" t="s">
        <v>34</v>
      </c>
      <c r="H38" s="21" t="s">
        <v>221</v>
      </c>
      <c r="I38" s="21" t="s">
        <v>234</v>
      </c>
      <c r="J38" s="24">
        <v>91.45</v>
      </c>
      <c r="K38" s="21" t="s">
        <v>235</v>
      </c>
      <c r="L38" s="21" t="s">
        <v>236</v>
      </c>
      <c r="M38" s="20">
        <v>2025</v>
      </c>
      <c r="N38" s="24">
        <v>91.45</v>
      </c>
      <c r="O38" s="20"/>
      <c r="P38" s="21" t="s">
        <v>231</v>
      </c>
      <c r="Q38" s="21">
        <v>1074</v>
      </c>
      <c r="R38" s="21" t="s">
        <v>40</v>
      </c>
      <c r="S38" s="21" t="s">
        <v>40</v>
      </c>
      <c r="T38" s="21" t="s">
        <v>40</v>
      </c>
      <c r="U38" s="21" t="s">
        <v>232</v>
      </c>
      <c r="V38" s="21" t="s">
        <v>39</v>
      </c>
      <c r="W38" s="26" t="s">
        <v>119</v>
      </c>
    </row>
    <row r="39" ht="62" customHeight="1" spans="1:23">
      <c r="A39" s="20">
        <v>35</v>
      </c>
      <c r="B39" s="20" t="s">
        <v>114</v>
      </c>
      <c r="C39" s="21" t="s">
        <v>237</v>
      </c>
      <c r="D39" s="21" t="s">
        <v>90</v>
      </c>
      <c r="E39" s="22" t="s">
        <v>99</v>
      </c>
      <c r="F39" s="21" t="s">
        <v>100</v>
      </c>
      <c r="G39" s="23" t="s">
        <v>34</v>
      </c>
      <c r="H39" s="21" t="s">
        <v>221</v>
      </c>
      <c r="I39" s="21" t="s">
        <v>238</v>
      </c>
      <c r="J39" s="24">
        <v>110</v>
      </c>
      <c r="K39" s="21" t="s">
        <v>239</v>
      </c>
      <c r="L39" s="21" t="s">
        <v>240</v>
      </c>
      <c r="M39" s="20">
        <v>2025</v>
      </c>
      <c r="N39" s="24">
        <v>110</v>
      </c>
      <c r="O39" s="20"/>
      <c r="P39" s="21" t="s">
        <v>241</v>
      </c>
      <c r="Q39" s="21">
        <v>142</v>
      </c>
      <c r="R39" s="21" t="s">
        <v>40</v>
      </c>
      <c r="S39" s="21" t="s">
        <v>40</v>
      </c>
      <c r="T39" s="21" t="s">
        <v>40</v>
      </c>
      <c r="U39" s="21" t="s">
        <v>41</v>
      </c>
      <c r="V39" s="21" t="s">
        <v>39</v>
      </c>
      <c r="W39" s="26" t="s">
        <v>119</v>
      </c>
    </row>
    <row r="40" ht="62" customHeight="1" spans="1:23">
      <c r="A40" s="20">
        <v>36</v>
      </c>
      <c r="B40" s="20" t="s">
        <v>70</v>
      </c>
      <c r="C40" s="21" t="s">
        <v>242</v>
      </c>
      <c r="D40" s="21" t="s">
        <v>90</v>
      </c>
      <c r="E40" s="33" t="s">
        <v>121</v>
      </c>
      <c r="F40" s="32" t="s">
        <v>243</v>
      </c>
      <c r="G40" s="23" t="s">
        <v>34</v>
      </c>
      <c r="H40" s="21" t="s">
        <v>221</v>
      </c>
      <c r="I40" s="21"/>
      <c r="J40" s="24">
        <v>150</v>
      </c>
      <c r="K40" s="21" t="s">
        <v>244</v>
      </c>
      <c r="L40" s="21" t="s">
        <v>245</v>
      </c>
      <c r="M40" s="20">
        <v>2025</v>
      </c>
      <c r="N40" s="24">
        <v>150</v>
      </c>
      <c r="O40" s="20"/>
      <c r="P40" s="21"/>
      <c r="Q40" s="21">
        <v>2763</v>
      </c>
      <c r="R40" s="21" t="s">
        <v>40</v>
      </c>
      <c r="S40" s="21" t="s">
        <v>40</v>
      </c>
      <c r="T40" s="21" t="s">
        <v>40</v>
      </c>
      <c r="U40" s="21" t="s">
        <v>246</v>
      </c>
      <c r="V40" s="21" t="s">
        <v>39</v>
      </c>
      <c r="W40" s="26" t="s">
        <v>77</v>
      </c>
    </row>
    <row r="41" ht="62" customHeight="1" spans="1:23">
      <c r="A41" s="20">
        <v>37</v>
      </c>
      <c r="B41" s="20" t="s">
        <v>70</v>
      </c>
      <c r="C41" s="21" t="s">
        <v>247</v>
      </c>
      <c r="D41" s="21" t="s">
        <v>153</v>
      </c>
      <c r="E41" s="22" t="s">
        <v>99</v>
      </c>
      <c r="F41" s="21" t="s">
        <v>100</v>
      </c>
      <c r="G41" s="23" t="s">
        <v>34</v>
      </c>
      <c r="H41" s="21" t="s">
        <v>221</v>
      </c>
      <c r="I41" s="21"/>
      <c r="J41" s="24">
        <v>30</v>
      </c>
      <c r="K41" s="21" t="s">
        <v>248</v>
      </c>
      <c r="L41" s="21" t="s">
        <v>249</v>
      </c>
      <c r="M41" s="20">
        <v>2025</v>
      </c>
      <c r="N41" s="24">
        <v>30</v>
      </c>
      <c r="O41" s="20"/>
      <c r="P41" s="21" t="s">
        <v>111</v>
      </c>
      <c r="Q41" s="21"/>
      <c r="R41" s="21" t="s">
        <v>40</v>
      </c>
      <c r="S41" s="21" t="s">
        <v>40</v>
      </c>
      <c r="T41" s="21" t="s">
        <v>40</v>
      </c>
      <c r="U41" s="21" t="s">
        <v>246</v>
      </c>
      <c r="V41" s="21" t="s">
        <v>39</v>
      </c>
      <c r="W41" s="26" t="s">
        <v>77</v>
      </c>
    </row>
    <row r="42" ht="62" customHeight="1" spans="1:23">
      <c r="A42" s="20">
        <v>38</v>
      </c>
      <c r="B42" s="20" t="s">
        <v>30</v>
      </c>
      <c r="C42" s="21" t="s">
        <v>250</v>
      </c>
      <c r="D42" s="21" t="s">
        <v>32</v>
      </c>
      <c r="E42" s="22" t="s">
        <v>72</v>
      </c>
      <c r="F42" s="21" t="s">
        <v>79</v>
      </c>
      <c r="G42" s="23" t="s">
        <v>34</v>
      </c>
      <c r="H42" s="21" t="s">
        <v>251</v>
      </c>
      <c r="I42" s="21" t="s">
        <v>252</v>
      </c>
      <c r="J42" s="24">
        <v>100</v>
      </c>
      <c r="K42" s="21" t="s">
        <v>253</v>
      </c>
      <c r="L42" s="21" t="s">
        <v>254</v>
      </c>
      <c r="M42" s="20">
        <v>2025</v>
      </c>
      <c r="N42" s="24">
        <v>100</v>
      </c>
      <c r="O42" s="20"/>
      <c r="P42" s="21" t="s">
        <v>255</v>
      </c>
      <c r="Q42" s="21">
        <v>2669</v>
      </c>
      <c r="R42" s="21" t="s">
        <v>40</v>
      </c>
      <c r="S42" s="21" t="s">
        <v>40</v>
      </c>
      <c r="T42" s="21" t="s">
        <v>40</v>
      </c>
      <c r="U42" s="21" t="s">
        <v>41</v>
      </c>
      <c r="V42" s="21" t="s">
        <v>39</v>
      </c>
      <c r="W42" s="26" t="s">
        <v>144</v>
      </c>
    </row>
    <row r="43" ht="62" customHeight="1" spans="1:23">
      <c r="A43" s="20">
        <v>39</v>
      </c>
      <c r="B43" s="20" t="s">
        <v>30</v>
      </c>
      <c r="C43" s="21" t="s">
        <v>256</v>
      </c>
      <c r="D43" s="21" t="s">
        <v>32</v>
      </c>
      <c r="E43" s="22" t="s">
        <v>146</v>
      </c>
      <c r="F43" s="34" t="s">
        <v>257</v>
      </c>
      <c r="G43" s="23" t="s">
        <v>34</v>
      </c>
      <c r="H43" s="21" t="s">
        <v>251</v>
      </c>
      <c r="I43" s="21" t="s">
        <v>258</v>
      </c>
      <c r="J43" s="24">
        <v>230.5</v>
      </c>
      <c r="K43" s="21" t="s">
        <v>259</v>
      </c>
      <c r="L43" s="21" t="s">
        <v>260</v>
      </c>
      <c r="M43" s="20">
        <v>2025</v>
      </c>
      <c r="N43" s="24">
        <v>230.5</v>
      </c>
      <c r="O43" s="20"/>
      <c r="P43" s="21" t="s">
        <v>261</v>
      </c>
      <c r="Q43" s="21">
        <v>4685</v>
      </c>
      <c r="R43" s="21" t="s">
        <v>40</v>
      </c>
      <c r="S43" s="21" t="s">
        <v>40</v>
      </c>
      <c r="T43" s="21" t="s">
        <v>40</v>
      </c>
      <c r="U43" s="21" t="s">
        <v>41</v>
      </c>
      <c r="V43" s="21" t="s">
        <v>39</v>
      </c>
      <c r="W43" s="26" t="s">
        <v>144</v>
      </c>
    </row>
    <row r="44" ht="62" customHeight="1" spans="1:23">
      <c r="A44" s="20">
        <v>40</v>
      </c>
      <c r="B44" s="20" t="s">
        <v>114</v>
      </c>
      <c r="C44" s="21" t="s">
        <v>262</v>
      </c>
      <c r="D44" s="21" t="s">
        <v>32</v>
      </c>
      <c r="E44" s="22" t="s">
        <v>72</v>
      </c>
      <c r="F44" s="21" t="s">
        <v>79</v>
      </c>
      <c r="G44" s="23" t="s">
        <v>34</v>
      </c>
      <c r="H44" s="21" t="s">
        <v>251</v>
      </c>
      <c r="I44" s="21" t="s">
        <v>263</v>
      </c>
      <c r="J44" s="24">
        <v>490</v>
      </c>
      <c r="K44" s="21" t="s">
        <v>264</v>
      </c>
      <c r="L44" s="21" t="s">
        <v>265</v>
      </c>
      <c r="M44" s="20">
        <v>2025</v>
      </c>
      <c r="N44" s="24">
        <v>490</v>
      </c>
      <c r="O44" s="20"/>
      <c r="P44" s="21" t="s">
        <v>255</v>
      </c>
      <c r="Q44" s="21">
        <v>5251</v>
      </c>
      <c r="R44" s="21" t="s">
        <v>40</v>
      </c>
      <c r="S44" s="21" t="s">
        <v>40</v>
      </c>
      <c r="T44" s="21" t="s">
        <v>40</v>
      </c>
      <c r="U44" s="21" t="s">
        <v>41</v>
      </c>
      <c r="V44" s="21" t="s">
        <v>39</v>
      </c>
      <c r="W44" s="26" t="s">
        <v>119</v>
      </c>
    </row>
    <row r="45" ht="62" customHeight="1" spans="1:23">
      <c r="A45" s="20">
        <v>41</v>
      </c>
      <c r="B45" s="20" t="s">
        <v>114</v>
      </c>
      <c r="C45" s="21" t="s">
        <v>266</v>
      </c>
      <c r="D45" s="21" t="s">
        <v>90</v>
      </c>
      <c r="E45" s="22" t="s">
        <v>91</v>
      </c>
      <c r="F45" s="21" t="s">
        <v>227</v>
      </c>
      <c r="G45" s="23" t="s">
        <v>34</v>
      </c>
      <c r="H45" s="21" t="s">
        <v>251</v>
      </c>
      <c r="I45" s="21" t="s">
        <v>267</v>
      </c>
      <c r="J45" s="24">
        <v>84</v>
      </c>
      <c r="K45" s="21" t="s">
        <v>268</v>
      </c>
      <c r="L45" s="21" t="s">
        <v>269</v>
      </c>
      <c r="M45" s="20">
        <v>2025</v>
      </c>
      <c r="N45" s="24">
        <v>84</v>
      </c>
      <c r="O45" s="20"/>
      <c r="P45" s="21" t="s">
        <v>270</v>
      </c>
      <c r="Q45" s="21">
        <v>1984</v>
      </c>
      <c r="R45" s="21" t="s">
        <v>40</v>
      </c>
      <c r="S45" s="21" t="s">
        <v>40</v>
      </c>
      <c r="T45" s="21" t="s">
        <v>40</v>
      </c>
      <c r="U45" s="21" t="s">
        <v>41</v>
      </c>
      <c r="V45" s="21" t="s">
        <v>39</v>
      </c>
      <c r="W45" s="26" t="s">
        <v>119</v>
      </c>
    </row>
    <row r="46" ht="62" customHeight="1" spans="1:23">
      <c r="A46" s="20">
        <v>42</v>
      </c>
      <c r="B46" s="20" t="s">
        <v>114</v>
      </c>
      <c r="C46" s="21" t="s">
        <v>271</v>
      </c>
      <c r="D46" s="21" t="s">
        <v>90</v>
      </c>
      <c r="E46" s="22" t="s">
        <v>91</v>
      </c>
      <c r="F46" s="21" t="s">
        <v>227</v>
      </c>
      <c r="G46" s="23" t="s">
        <v>34</v>
      </c>
      <c r="H46" s="21" t="s">
        <v>251</v>
      </c>
      <c r="I46" s="21" t="s">
        <v>272</v>
      </c>
      <c r="J46" s="24">
        <v>44</v>
      </c>
      <c r="K46" s="21" t="s">
        <v>273</v>
      </c>
      <c r="L46" s="21" t="s">
        <v>274</v>
      </c>
      <c r="M46" s="20">
        <v>2025</v>
      </c>
      <c r="N46" s="24">
        <v>44</v>
      </c>
      <c r="O46" s="20"/>
      <c r="P46" s="21" t="s">
        <v>270</v>
      </c>
      <c r="Q46" s="21">
        <v>260</v>
      </c>
      <c r="R46" s="21" t="s">
        <v>40</v>
      </c>
      <c r="S46" s="21" t="s">
        <v>40</v>
      </c>
      <c r="T46" s="21" t="s">
        <v>40</v>
      </c>
      <c r="U46" s="21" t="s">
        <v>41</v>
      </c>
      <c r="V46" s="21" t="s">
        <v>39</v>
      </c>
      <c r="W46" s="26" t="s">
        <v>119</v>
      </c>
    </row>
    <row r="47" ht="62" customHeight="1" spans="1:23">
      <c r="A47" s="20">
        <v>43</v>
      </c>
      <c r="B47" s="20" t="s">
        <v>114</v>
      </c>
      <c r="C47" s="21" t="s">
        <v>275</v>
      </c>
      <c r="D47" s="21" t="s">
        <v>90</v>
      </c>
      <c r="E47" s="22" t="s">
        <v>91</v>
      </c>
      <c r="F47" s="21" t="s">
        <v>227</v>
      </c>
      <c r="G47" s="23" t="s">
        <v>34</v>
      </c>
      <c r="H47" s="21" t="s">
        <v>251</v>
      </c>
      <c r="I47" s="21" t="s">
        <v>252</v>
      </c>
      <c r="J47" s="24">
        <v>80</v>
      </c>
      <c r="K47" s="21" t="s">
        <v>276</v>
      </c>
      <c r="L47" s="21" t="s">
        <v>277</v>
      </c>
      <c r="M47" s="20">
        <v>2025</v>
      </c>
      <c r="N47" s="24">
        <v>80</v>
      </c>
      <c r="O47" s="20"/>
      <c r="P47" s="21" t="s">
        <v>278</v>
      </c>
      <c r="Q47" s="21">
        <v>1049</v>
      </c>
      <c r="R47" s="21" t="s">
        <v>40</v>
      </c>
      <c r="S47" s="21" t="s">
        <v>40</v>
      </c>
      <c r="T47" s="21" t="s">
        <v>40</v>
      </c>
      <c r="U47" s="21" t="s">
        <v>41</v>
      </c>
      <c r="V47" s="21" t="s">
        <v>39</v>
      </c>
      <c r="W47" s="26" t="s">
        <v>119</v>
      </c>
    </row>
    <row r="48" ht="62" customHeight="1" spans="1:23">
      <c r="A48" s="20">
        <v>44</v>
      </c>
      <c r="B48" s="20" t="s">
        <v>70</v>
      </c>
      <c r="C48" s="21" t="s">
        <v>279</v>
      </c>
      <c r="D48" s="21" t="s">
        <v>90</v>
      </c>
      <c r="E48" s="22" t="s">
        <v>91</v>
      </c>
      <c r="F48" s="21" t="s">
        <v>227</v>
      </c>
      <c r="G48" s="23" t="s">
        <v>34</v>
      </c>
      <c r="H48" s="21" t="s">
        <v>251</v>
      </c>
      <c r="I48" s="32" t="s">
        <v>280</v>
      </c>
      <c r="J48" s="21">
        <v>21</v>
      </c>
      <c r="K48" s="21" t="s">
        <v>281</v>
      </c>
      <c r="L48" s="32" t="s">
        <v>282</v>
      </c>
      <c r="M48" s="20">
        <v>2025</v>
      </c>
      <c r="N48" s="21">
        <v>21</v>
      </c>
      <c r="O48" s="20"/>
      <c r="P48" s="21"/>
      <c r="Q48" s="21">
        <v>1281</v>
      </c>
      <c r="R48" s="21" t="s">
        <v>40</v>
      </c>
      <c r="S48" s="21" t="s">
        <v>40</v>
      </c>
      <c r="T48" s="21" t="s">
        <v>40</v>
      </c>
      <c r="U48" s="21" t="s">
        <v>283</v>
      </c>
      <c r="V48" s="21" t="s">
        <v>39</v>
      </c>
      <c r="W48" s="26" t="s">
        <v>77</v>
      </c>
    </row>
    <row r="49" ht="62" customHeight="1" spans="1:23">
      <c r="A49" s="20">
        <v>45</v>
      </c>
      <c r="B49" s="20" t="s">
        <v>62</v>
      </c>
      <c r="C49" s="21" t="s">
        <v>284</v>
      </c>
      <c r="D49" s="21" t="s">
        <v>32</v>
      </c>
      <c r="E49" s="21" t="s">
        <v>72</v>
      </c>
      <c r="F49" s="21" t="s">
        <v>73</v>
      </c>
      <c r="G49" s="23" t="s">
        <v>34</v>
      </c>
      <c r="H49" s="21" t="s">
        <v>285</v>
      </c>
      <c r="I49" s="21" t="s">
        <v>286</v>
      </c>
      <c r="J49" s="35">
        <v>159.6</v>
      </c>
      <c r="K49" s="21" t="s">
        <v>287</v>
      </c>
      <c r="L49" s="21" t="s">
        <v>288</v>
      </c>
      <c r="M49" s="20">
        <v>2025</v>
      </c>
      <c r="N49" s="24">
        <f>J49</f>
        <v>159.6</v>
      </c>
      <c r="O49" s="20"/>
      <c r="P49" s="21" t="s">
        <v>289</v>
      </c>
      <c r="Q49" s="21">
        <v>652</v>
      </c>
      <c r="R49" s="21" t="s">
        <v>40</v>
      </c>
      <c r="S49" s="21" t="s">
        <v>40</v>
      </c>
      <c r="T49" s="21" t="s">
        <v>40</v>
      </c>
      <c r="U49" s="21" t="s">
        <v>290</v>
      </c>
      <c r="V49" s="21" t="s">
        <v>39</v>
      </c>
      <c r="W49" s="26" t="s">
        <v>291</v>
      </c>
    </row>
    <row r="50" ht="62" customHeight="1" spans="1:23">
      <c r="A50" s="20">
        <v>46</v>
      </c>
      <c r="B50" s="20" t="s">
        <v>114</v>
      </c>
      <c r="C50" s="21" t="s">
        <v>292</v>
      </c>
      <c r="D50" s="21" t="s">
        <v>32</v>
      </c>
      <c r="E50" s="21" t="s">
        <v>72</v>
      </c>
      <c r="F50" s="21" t="s">
        <v>127</v>
      </c>
      <c r="G50" s="23" t="s">
        <v>34</v>
      </c>
      <c r="H50" s="21" t="s">
        <v>293</v>
      </c>
      <c r="I50" s="21" t="s">
        <v>294</v>
      </c>
      <c r="J50" s="24">
        <v>700</v>
      </c>
      <c r="K50" s="21" t="s">
        <v>295</v>
      </c>
      <c r="L50" s="21" t="s">
        <v>296</v>
      </c>
      <c r="M50" s="20">
        <v>2025</v>
      </c>
      <c r="N50" s="24">
        <f>J50</f>
        <v>700</v>
      </c>
      <c r="O50" s="20"/>
      <c r="P50" s="21" t="s">
        <v>297</v>
      </c>
      <c r="Q50" s="21">
        <v>465</v>
      </c>
      <c r="R50" s="21" t="s">
        <v>40</v>
      </c>
      <c r="S50" s="21" t="s">
        <v>40</v>
      </c>
      <c r="T50" s="21" t="s">
        <v>40</v>
      </c>
      <c r="U50" s="21" t="s">
        <v>290</v>
      </c>
      <c r="V50" s="21" t="s">
        <v>39</v>
      </c>
      <c r="W50" s="26" t="s">
        <v>119</v>
      </c>
    </row>
    <row r="51" ht="62" customHeight="1" spans="1:23">
      <c r="A51" s="20">
        <v>47</v>
      </c>
      <c r="B51" s="20" t="s">
        <v>30</v>
      </c>
      <c r="C51" s="21" t="s">
        <v>298</v>
      </c>
      <c r="D51" s="21" t="s">
        <v>32</v>
      </c>
      <c r="E51" s="22" t="s">
        <v>72</v>
      </c>
      <c r="F51" s="21" t="s">
        <v>177</v>
      </c>
      <c r="G51" s="23" t="s">
        <v>34</v>
      </c>
      <c r="H51" s="21" t="s">
        <v>293</v>
      </c>
      <c r="I51" s="21" t="s">
        <v>299</v>
      </c>
      <c r="J51" s="24">
        <v>50</v>
      </c>
      <c r="K51" s="25" t="s">
        <v>300</v>
      </c>
      <c r="L51" s="21" t="s">
        <v>301</v>
      </c>
      <c r="M51" s="20">
        <v>2025</v>
      </c>
      <c r="N51" s="24">
        <v>50</v>
      </c>
      <c r="O51" s="20"/>
      <c r="P51" s="21" t="s">
        <v>302</v>
      </c>
      <c r="Q51" s="36">
        <v>1322</v>
      </c>
      <c r="R51" s="21" t="s">
        <v>40</v>
      </c>
      <c r="S51" s="21" t="s">
        <v>40</v>
      </c>
      <c r="T51" s="21" t="s">
        <v>40</v>
      </c>
      <c r="U51" s="21" t="s">
        <v>290</v>
      </c>
      <c r="V51" s="21" t="s">
        <v>39</v>
      </c>
      <c r="W51" s="26" t="s">
        <v>42</v>
      </c>
    </row>
    <row r="52" ht="62" customHeight="1" spans="1:23">
      <c r="A52" s="20">
        <v>48</v>
      </c>
      <c r="B52" s="20" t="s">
        <v>30</v>
      </c>
      <c r="C52" s="21" t="s">
        <v>303</v>
      </c>
      <c r="D52" s="21" t="s">
        <v>32</v>
      </c>
      <c r="E52" s="22" t="s">
        <v>72</v>
      </c>
      <c r="F52" s="21" t="s">
        <v>177</v>
      </c>
      <c r="G52" s="23" t="s">
        <v>34</v>
      </c>
      <c r="H52" s="21" t="s">
        <v>293</v>
      </c>
      <c r="I52" s="25" t="s">
        <v>304</v>
      </c>
      <c r="J52" s="24">
        <v>50</v>
      </c>
      <c r="K52" s="25" t="s">
        <v>300</v>
      </c>
      <c r="L52" s="21" t="s">
        <v>305</v>
      </c>
      <c r="M52" s="20">
        <v>2025</v>
      </c>
      <c r="N52" s="24">
        <v>50</v>
      </c>
      <c r="O52" s="20"/>
      <c r="P52" s="21" t="s">
        <v>302</v>
      </c>
      <c r="Q52" s="36">
        <v>1413</v>
      </c>
      <c r="R52" s="21" t="s">
        <v>40</v>
      </c>
      <c r="S52" s="21" t="s">
        <v>40</v>
      </c>
      <c r="T52" s="21" t="s">
        <v>40</v>
      </c>
      <c r="U52" s="21" t="s">
        <v>290</v>
      </c>
      <c r="V52" s="21" t="s">
        <v>39</v>
      </c>
      <c r="W52" s="26" t="s">
        <v>144</v>
      </c>
    </row>
    <row r="53" ht="62" customHeight="1" spans="1:23">
      <c r="A53" s="20">
        <v>49</v>
      </c>
      <c r="B53" s="20" t="s">
        <v>30</v>
      </c>
      <c r="C53" s="21" t="s">
        <v>306</v>
      </c>
      <c r="D53" s="21" t="s">
        <v>32</v>
      </c>
      <c r="E53" s="22" t="s">
        <v>72</v>
      </c>
      <c r="F53" s="21" t="s">
        <v>177</v>
      </c>
      <c r="G53" s="23" t="s">
        <v>34</v>
      </c>
      <c r="H53" s="21" t="s">
        <v>293</v>
      </c>
      <c r="I53" s="25" t="s">
        <v>307</v>
      </c>
      <c r="J53" s="24">
        <v>50</v>
      </c>
      <c r="K53" s="25" t="s">
        <v>300</v>
      </c>
      <c r="L53" s="21" t="s">
        <v>308</v>
      </c>
      <c r="M53" s="20">
        <v>2025</v>
      </c>
      <c r="N53" s="24">
        <v>50</v>
      </c>
      <c r="O53" s="20"/>
      <c r="P53" s="21" t="s">
        <v>302</v>
      </c>
      <c r="Q53" s="36">
        <v>3702</v>
      </c>
      <c r="R53" s="21" t="s">
        <v>40</v>
      </c>
      <c r="S53" s="21" t="s">
        <v>40</v>
      </c>
      <c r="T53" s="21" t="s">
        <v>40</v>
      </c>
      <c r="U53" s="21" t="s">
        <v>290</v>
      </c>
      <c r="V53" s="21" t="s">
        <v>39</v>
      </c>
      <c r="W53" s="26" t="s">
        <v>42</v>
      </c>
    </row>
    <row r="54" ht="62" customHeight="1" spans="1:23">
      <c r="A54" s="20">
        <v>50</v>
      </c>
      <c r="B54" s="20" t="s">
        <v>30</v>
      </c>
      <c r="C54" s="21" t="s">
        <v>309</v>
      </c>
      <c r="D54" s="21" t="s">
        <v>32</v>
      </c>
      <c r="E54" s="22" t="s">
        <v>72</v>
      </c>
      <c r="F54" s="21" t="s">
        <v>177</v>
      </c>
      <c r="G54" s="23" t="s">
        <v>34</v>
      </c>
      <c r="H54" s="21" t="s">
        <v>293</v>
      </c>
      <c r="I54" s="25" t="s">
        <v>310</v>
      </c>
      <c r="J54" s="24">
        <v>50</v>
      </c>
      <c r="K54" s="25" t="s">
        <v>300</v>
      </c>
      <c r="L54" s="21" t="s">
        <v>311</v>
      </c>
      <c r="M54" s="20">
        <v>2025</v>
      </c>
      <c r="N54" s="24">
        <v>50</v>
      </c>
      <c r="O54" s="20"/>
      <c r="P54" s="21" t="s">
        <v>302</v>
      </c>
      <c r="Q54" s="36">
        <v>4051</v>
      </c>
      <c r="R54" s="21" t="s">
        <v>40</v>
      </c>
      <c r="S54" s="21" t="s">
        <v>40</v>
      </c>
      <c r="T54" s="21" t="s">
        <v>40</v>
      </c>
      <c r="U54" s="21" t="s">
        <v>290</v>
      </c>
      <c r="V54" s="21" t="s">
        <v>39</v>
      </c>
      <c r="W54" s="26" t="s">
        <v>42</v>
      </c>
    </row>
    <row r="55" ht="62" customHeight="1" spans="1:23">
      <c r="A55" s="20">
        <v>51</v>
      </c>
      <c r="B55" s="20" t="s">
        <v>30</v>
      </c>
      <c r="C55" s="21" t="s">
        <v>312</v>
      </c>
      <c r="D55" s="21" t="s">
        <v>32</v>
      </c>
      <c r="E55" s="22" t="s">
        <v>72</v>
      </c>
      <c r="F55" s="21" t="s">
        <v>177</v>
      </c>
      <c r="G55" s="23" t="s">
        <v>34</v>
      </c>
      <c r="H55" s="21" t="s">
        <v>293</v>
      </c>
      <c r="I55" s="25" t="s">
        <v>313</v>
      </c>
      <c r="J55" s="24">
        <v>50</v>
      </c>
      <c r="K55" s="25" t="s">
        <v>300</v>
      </c>
      <c r="L55" s="21" t="s">
        <v>314</v>
      </c>
      <c r="M55" s="20">
        <v>2025</v>
      </c>
      <c r="N55" s="24">
        <v>50</v>
      </c>
      <c r="O55" s="20"/>
      <c r="P55" s="21" t="s">
        <v>302</v>
      </c>
      <c r="Q55" s="36">
        <v>2172</v>
      </c>
      <c r="R55" s="21" t="s">
        <v>40</v>
      </c>
      <c r="S55" s="21" t="s">
        <v>40</v>
      </c>
      <c r="T55" s="21" t="s">
        <v>40</v>
      </c>
      <c r="U55" s="21" t="s">
        <v>290</v>
      </c>
      <c r="V55" s="21" t="s">
        <v>39</v>
      </c>
      <c r="W55" s="26" t="s">
        <v>42</v>
      </c>
    </row>
    <row r="56" ht="62" customHeight="1" spans="1:23">
      <c r="A56" s="20">
        <v>52</v>
      </c>
      <c r="B56" s="20" t="s">
        <v>30</v>
      </c>
      <c r="C56" s="21" t="s">
        <v>315</v>
      </c>
      <c r="D56" s="21" t="s">
        <v>32</v>
      </c>
      <c r="E56" s="22" t="s">
        <v>72</v>
      </c>
      <c r="F56" s="21" t="s">
        <v>177</v>
      </c>
      <c r="G56" s="23" t="s">
        <v>34</v>
      </c>
      <c r="H56" s="21" t="s">
        <v>293</v>
      </c>
      <c r="I56" s="25" t="s">
        <v>316</v>
      </c>
      <c r="J56" s="24">
        <v>50</v>
      </c>
      <c r="K56" s="25" t="s">
        <v>300</v>
      </c>
      <c r="L56" s="21" t="s">
        <v>317</v>
      </c>
      <c r="M56" s="20">
        <v>2025</v>
      </c>
      <c r="N56" s="24">
        <v>50</v>
      </c>
      <c r="O56" s="20"/>
      <c r="P56" s="21" t="s">
        <v>302</v>
      </c>
      <c r="Q56" s="36">
        <v>2475</v>
      </c>
      <c r="R56" s="21" t="s">
        <v>40</v>
      </c>
      <c r="S56" s="21" t="s">
        <v>40</v>
      </c>
      <c r="T56" s="21" t="s">
        <v>40</v>
      </c>
      <c r="U56" s="21" t="s">
        <v>290</v>
      </c>
      <c r="V56" s="21" t="s">
        <v>39</v>
      </c>
      <c r="W56" s="26" t="s">
        <v>144</v>
      </c>
    </row>
    <row r="57" ht="62" customHeight="1" spans="1:23">
      <c r="A57" s="20">
        <v>53</v>
      </c>
      <c r="B57" s="20" t="s">
        <v>30</v>
      </c>
      <c r="C57" s="21" t="s">
        <v>318</v>
      </c>
      <c r="D57" s="21" t="s">
        <v>32</v>
      </c>
      <c r="E57" s="22" t="s">
        <v>72</v>
      </c>
      <c r="F57" s="21" t="s">
        <v>177</v>
      </c>
      <c r="G57" s="21" t="s">
        <v>34</v>
      </c>
      <c r="H57" s="21" t="s">
        <v>293</v>
      </c>
      <c r="I57" s="25" t="s">
        <v>319</v>
      </c>
      <c r="J57" s="24">
        <v>50</v>
      </c>
      <c r="K57" s="25" t="s">
        <v>300</v>
      </c>
      <c r="L57" s="21" t="s">
        <v>320</v>
      </c>
      <c r="M57" s="20">
        <v>2025</v>
      </c>
      <c r="N57" s="24">
        <v>50</v>
      </c>
      <c r="O57" s="20"/>
      <c r="P57" s="21" t="s">
        <v>302</v>
      </c>
      <c r="Q57" s="36">
        <v>2894</v>
      </c>
      <c r="R57" s="21" t="s">
        <v>40</v>
      </c>
      <c r="S57" s="21" t="s">
        <v>40</v>
      </c>
      <c r="T57" s="21" t="s">
        <v>40</v>
      </c>
      <c r="U57" s="21" t="s">
        <v>290</v>
      </c>
      <c r="V57" s="21" t="s">
        <v>39</v>
      </c>
      <c r="W57" s="26" t="s">
        <v>42</v>
      </c>
    </row>
    <row r="58" ht="62" customHeight="1" spans="1:23">
      <c r="A58" s="20">
        <v>54</v>
      </c>
      <c r="B58" s="20" t="s">
        <v>30</v>
      </c>
      <c r="C58" s="21" t="s">
        <v>321</v>
      </c>
      <c r="D58" s="21" t="s">
        <v>32</v>
      </c>
      <c r="E58" s="22" t="s">
        <v>72</v>
      </c>
      <c r="F58" s="21" t="s">
        <v>177</v>
      </c>
      <c r="G58" s="21" t="s">
        <v>34</v>
      </c>
      <c r="H58" s="21" t="s">
        <v>293</v>
      </c>
      <c r="I58" s="25" t="s">
        <v>322</v>
      </c>
      <c r="J58" s="24">
        <v>50</v>
      </c>
      <c r="K58" s="25" t="s">
        <v>300</v>
      </c>
      <c r="L58" s="21" t="s">
        <v>323</v>
      </c>
      <c r="M58" s="20">
        <v>2025</v>
      </c>
      <c r="N58" s="24">
        <v>50</v>
      </c>
      <c r="O58" s="20"/>
      <c r="P58" s="21" t="s">
        <v>302</v>
      </c>
      <c r="Q58" s="36">
        <v>3402</v>
      </c>
      <c r="R58" s="21" t="s">
        <v>40</v>
      </c>
      <c r="S58" s="21" t="s">
        <v>40</v>
      </c>
      <c r="T58" s="21" t="s">
        <v>40</v>
      </c>
      <c r="U58" s="21" t="s">
        <v>290</v>
      </c>
      <c r="V58" s="21" t="s">
        <v>39</v>
      </c>
      <c r="W58" s="26" t="s">
        <v>42</v>
      </c>
    </row>
    <row r="59" ht="62" customHeight="1" spans="1:23">
      <c r="A59" s="20">
        <v>55</v>
      </c>
      <c r="B59" s="20" t="s">
        <v>30</v>
      </c>
      <c r="C59" s="21" t="s">
        <v>324</v>
      </c>
      <c r="D59" s="21" t="s">
        <v>90</v>
      </c>
      <c r="E59" s="22" t="s">
        <v>91</v>
      </c>
      <c r="F59" s="21" t="s">
        <v>100</v>
      </c>
      <c r="G59" s="23" t="s">
        <v>34</v>
      </c>
      <c r="H59" s="21" t="s">
        <v>293</v>
      </c>
      <c r="I59" s="21" t="s">
        <v>325</v>
      </c>
      <c r="J59" s="21">
        <v>134.83</v>
      </c>
      <c r="K59" s="21" t="s">
        <v>326</v>
      </c>
      <c r="L59" s="21" t="s">
        <v>327</v>
      </c>
      <c r="M59" s="20">
        <v>2025</v>
      </c>
      <c r="N59" s="21">
        <v>134.83</v>
      </c>
      <c r="O59" s="20"/>
      <c r="P59" s="21"/>
      <c r="Q59" s="21">
        <v>488</v>
      </c>
      <c r="R59" s="21" t="s">
        <v>40</v>
      </c>
      <c r="S59" s="21" t="s">
        <v>40</v>
      </c>
      <c r="T59" s="21" t="s">
        <v>40</v>
      </c>
      <c r="U59" s="21" t="s">
        <v>290</v>
      </c>
      <c r="V59" s="21" t="s">
        <v>39</v>
      </c>
      <c r="W59" s="26" t="s">
        <v>42</v>
      </c>
    </row>
    <row r="60" ht="62" customHeight="1" spans="1:23">
      <c r="A60" s="20">
        <v>56</v>
      </c>
      <c r="B60" s="20" t="s">
        <v>114</v>
      </c>
      <c r="C60" s="21" t="s">
        <v>328</v>
      </c>
      <c r="D60" s="28" t="s">
        <v>90</v>
      </c>
      <c r="E60" s="28" t="s">
        <v>91</v>
      </c>
      <c r="F60" s="28" t="s">
        <v>227</v>
      </c>
      <c r="G60" s="23" t="s">
        <v>34</v>
      </c>
      <c r="H60" s="21" t="s">
        <v>293</v>
      </c>
      <c r="I60" s="21" t="s">
        <v>329</v>
      </c>
      <c r="J60" s="24">
        <v>77.34</v>
      </c>
      <c r="K60" s="28" t="s">
        <v>330</v>
      </c>
      <c r="L60" s="28" t="s">
        <v>331</v>
      </c>
      <c r="M60" s="20">
        <v>2025</v>
      </c>
      <c r="N60" s="24">
        <f t="shared" ref="N60:N64" si="0">J60</f>
        <v>77.34</v>
      </c>
      <c r="O60" s="20"/>
      <c r="P60" s="21"/>
      <c r="Q60" s="21">
        <v>686</v>
      </c>
      <c r="R60" s="21" t="s">
        <v>40</v>
      </c>
      <c r="S60" s="21" t="s">
        <v>40</v>
      </c>
      <c r="T60" s="21" t="s">
        <v>40</v>
      </c>
      <c r="U60" s="21" t="s">
        <v>290</v>
      </c>
      <c r="V60" s="21" t="s">
        <v>39</v>
      </c>
      <c r="W60" s="26" t="s">
        <v>119</v>
      </c>
    </row>
    <row r="61" ht="62" customHeight="1" spans="1:23">
      <c r="A61" s="20">
        <v>57</v>
      </c>
      <c r="B61" s="20" t="s">
        <v>114</v>
      </c>
      <c r="C61" s="21" t="s">
        <v>332</v>
      </c>
      <c r="D61" s="28" t="s">
        <v>90</v>
      </c>
      <c r="E61" s="28" t="s">
        <v>91</v>
      </c>
      <c r="F61" s="28" t="s">
        <v>227</v>
      </c>
      <c r="G61" s="23" t="s">
        <v>34</v>
      </c>
      <c r="H61" s="21" t="s">
        <v>293</v>
      </c>
      <c r="I61" s="21" t="s">
        <v>333</v>
      </c>
      <c r="J61" s="24">
        <v>151</v>
      </c>
      <c r="K61" s="28" t="s">
        <v>334</v>
      </c>
      <c r="L61" s="28" t="s">
        <v>335</v>
      </c>
      <c r="M61" s="20">
        <v>2025</v>
      </c>
      <c r="N61" s="24">
        <f t="shared" si="0"/>
        <v>151</v>
      </c>
      <c r="O61" s="20"/>
      <c r="P61" s="21"/>
      <c r="Q61" s="21">
        <v>1960</v>
      </c>
      <c r="R61" s="21" t="s">
        <v>40</v>
      </c>
      <c r="S61" s="21" t="s">
        <v>40</v>
      </c>
      <c r="T61" s="21" t="s">
        <v>40</v>
      </c>
      <c r="U61" s="21" t="s">
        <v>290</v>
      </c>
      <c r="V61" s="21" t="s">
        <v>39</v>
      </c>
      <c r="W61" s="26" t="s">
        <v>119</v>
      </c>
    </row>
    <row r="62" ht="62" customHeight="1" spans="1:23">
      <c r="A62" s="20">
        <v>58</v>
      </c>
      <c r="B62" s="20" t="s">
        <v>114</v>
      </c>
      <c r="C62" s="21" t="s">
        <v>336</v>
      </c>
      <c r="D62" s="28" t="s">
        <v>90</v>
      </c>
      <c r="E62" s="28" t="s">
        <v>91</v>
      </c>
      <c r="F62" s="28" t="s">
        <v>227</v>
      </c>
      <c r="G62" s="23" t="s">
        <v>34</v>
      </c>
      <c r="H62" s="21" t="s">
        <v>293</v>
      </c>
      <c r="I62" s="21" t="s">
        <v>337</v>
      </c>
      <c r="J62" s="24">
        <v>25.6</v>
      </c>
      <c r="K62" s="28" t="s">
        <v>338</v>
      </c>
      <c r="L62" s="28" t="s">
        <v>339</v>
      </c>
      <c r="M62" s="20">
        <v>2025</v>
      </c>
      <c r="N62" s="24">
        <f t="shared" si="0"/>
        <v>25.6</v>
      </c>
      <c r="O62" s="20"/>
      <c r="P62" s="21"/>
      <c r="Q62" s="21">
        <v>903</v>
      </c>
      <c r="R62" s="21" t="s">
        <v>40</v>
      </c>
      <c r="S62" s="21" t="s">
        <v>40</v>
      </c>
      <c r="T62" s="21" t="s">
        <v>40</v>
      </c>
      <c r="U62" s="21" t="s">
        <v>290</v>
      </c>
      <c r="V62" s="21" t="s">
        <v>39</v>
      </c>
      <c r="W62" s="26" t="s">
        <v>119</v>
      </c>
    </row>
    <row r="63" ht="62" customHeight="1" spans="1:23">
      <c r="A63" s="20">
        <v>59</v>
      </c>
      <c r="B63" s="20" t="s">
        <v>114</v>
      </c>
      <c r="C63" s="21" t="s">
        <v>340</v>
      </c>
      <c r="D63" s="28" t="s">
        <v>90</v>
      </c>
      <c r="E63" s="28" t="s">
        <v>91</v>
      </c>
      <c r="F63" s="28" t="s">
        <v>227</v>
      </c>
      <c r="G63" s="23" t="s">
        <v>34</v>
      </c>
      <c r="H63" s="21" t="s">
        <v>293</v>
      </c>
      <c r="I63" s="21" t="s">
        <v>341</v>
      </c>
      <c r="J63" s="24">
        <v>166.07</v>
      </c>
      <c r="K63" s="28" t="s">
        <v>342</v>
      </c>
      <c r="L63" s="28" t="s">
        <v>343</v>
      </c>
      <c r="M63" s="20">
        <v>2025</v>
      </c>
      <c r="N63" s="24">
        <f t="shared" si="0"/>
        <v>166.07</v>
      </c>
      <c r="O63" s="20"/>
      <c r="P63" s="21"/>
      <c r="Q63" s="21">
        <v>539</v>
      </c>
      <c r="R63" s="21" t="s">
        <v>40</v>
      </c>
      <c r="S63" s="21" t="s">
        <v>40</v>
      </c>
      <c r="T63" s="21" t="s">
        <v>40</v>
      </c>
      <c r="U63" s="21" t="s">
        <v>290</v>
      </c>
      <c r="V63" s="21" t="s">
        <v>39</v>
      </c>
      <c r="W63" s="26" t="s">
        <v>119</v>
      </c>
    </row>
    <row r="64" ht="62" customHeight="1" spans="1:23">
      <c r="A64" s="20">
        <v>60</v>
      </c>
      <c r="B64" s="20" t="s">
        <v>114</v>
      </c>
      <c r="C64" s="21" t="s">
        <v>344</v>
      </c>
      <c r="D64" s="28" t="s">
        <v>90</v>
      </c>
      <c r="E64" s="28" t="s">
        <v>91</v>
      </c>
      <c r="F64" s="28" t="s">
        <v>227</v>
      </c>
      <c r="G64" s="23" t="s">
        <v>34</v>
      </c>
      <c r="H64" s="21" t="s">
        <v>293</v>
      </c>
      <c r="I64" s="21" t="s">
        <v>345</v>
      </c>
      <c r="J64" s="24">
        <v>65.72</v>
      </c>
      <c r="K64" s="28" t="s">
        <v>346</v>
      </c>
      <c r="L64" s="28" t="s">
        <v>347</v>
      </c>
      <c r="M64" s="20">
        <v>2025</v>
      </c>
      <c r="N64" s="24">
        <f t="shared" si="0"/>
        <v>65.72</v>
      </c>
      <c r="O64" s="20"/>
      <c r="P64" s="21"/>
      <c r="Q64" s="21">
        <v>429</v>
      </c>
      <c r="R64" s="21" t="s">
        <v>40</v>
      </c>
      <c r="S64" s="21" t="s">
        <v>40</v>
      </c>
      <c r="T64" s="21" t="s">
        <v>40</v>
      </c>
      <c r="U64" s="21" t="s">
        <v>290</v>
      </c>
      <c r="V64" s="21" t="s">
        <v>39</v>
      </c>
      <c r="W64" s="26" t="s">
        <v>119</v>
      </c>
    </row>
    <row r="65" ht="62" customHeight="1" spans="1:23">
      <c r="A65" s="20">
        <v>61</v>
      </c>
      <c r="B65" s="20" t="s">
        <v>70</v>
      </c>
      <c r="C65" s="21" t="s">
        <v>348</v>
      </c>
      <c r="D65" s="21" t="s">
        <v>90</v>
      </c>
      <c r="E65" s="21" t="s">
        <v>121</v>
      </c>
      <c r="F65" s="31" t="s">
        <v>92</v>
      </c>
      <c r="G65" s="23" t="s">
        <v>34</v>
      </c>
      <c r="H65" s="21" t="s">
        <v>293</v>
      </c>
      <c r="I65" s="21" t="s">
        <v>349</v>
      </c>
      <c r="J65" s="37">
        <v>100</v>
      </c>
      <c r="K65" s="34" t="s">
        <v>350</v>
      </c>
      <c r="L65" s="34" t="s">
        <v>351</v>
      </c>
      <c r="M65" s="20">
        <v>2025</v>
      </c>
      <c r="N65" s="37">
        <v>100</v>
      </c>
      <c r="O65" s="20"/>
      <c r="P65" s="34"/>
      <c r="Q65" s="38">
        <v>851</v>
      </c>
      <c r="R65" s="21" t="s">
        <v>40</v>
      </c>
      <c r="S65" s="21" t="s">
        <v>40</v>
      </c>
      <c r="T65" s="21" t="s">
        <v>40</v>
      </c>
      <c r="U65" s="21" t="s">
        <v>290</v>
      </c>
      <c r="V65" s="21" t="s">
        <v>39</v>
      </c>
      <c r="W65" s="26" t="s">
        <v>77</v>
      </c>
    </row>
    <row r="66" ht="62" customHeight="1" spans="1:23">
      <c r="A66" s="20">
        <v>62</v>
      </c>
      <c r="B66" s="20" t="s">
        <v>70</v>
      </c>
      <c r="C66" s="21" t="s">
        <v>352</v>
      </c>
      <c r="D66" s="21" t="s">
        <v>90</v>
      </c>
      <c r="E66" s="21" t="s">
        <v>121</v>
      </c>
      <c r="F66" s="39" t="s">
        <v>100</v>
      </c>
      <c r="G66" s="23" t="s">
        <v>34</v>
      </c>
      <c r="H66" s="21" t="s">
        <v>293</v>
      </c>
      <c r="I66" s="21" t="s">
        <v>353</v>
      </c>
      <c r="J66" s="21">
        <v>194.11</v>
      </c>
      <c r="K66" s="34" t="s">
        <v>354</v>
      </c>
      <c r="L66" s="34" t="s">
        <v>355</v>
      </c>
      <c r="M66" s="20">
        <v>2025</v>
      </c>
      <c r="N66" s="21">
        <v>194.11</v>
      </c>
      <c r="O66" s="20"/>
      <c r="P66" s="34"/>
      <c r="Q66" s="38">
        <v>360</v>
      </c>
      <c r="R66" s="21" t="s">
        <v>40</v>
      </c>
      <c r="S66" s="21" t="s">
        <v>40</v>
      </c>
      <c r="T66" s="21" t="s">
        <v>40</v>
      </c>
      <c r="U66" s="21" t="s">
        <v>290</v>
      </c>
      <c r="V66" s="21" t="s">
        <v>39</v>
      </c>
      <c r="W66" s="26" t="s">
        <v>77</v>
      </c>
    </row>
    <row r="67" ht="62" customHeight="1" spans="1:23">
      <c r="A67" s="20">
        <v>63</v>
      </c>
      <c r="B67" s="20" t="s">
        <v>70</v>
      </c>
      <c r="C67" s="21" t="s">
        <v>356</v>
      </c>
      <c r="D67" s="21" t="s">
        <v>90</v>
      </c>
      <c r="E67" s="21" t="s">
        <v>121</v>
      </c>
      <c r="F67" s="39" t="s">
        <v>100</v>
      </c>
      <c r="G67" s="23" t="s">
        <v>34</v>
      </c>
      <c r="H67" s="21" t="s">
        <v>293</v>
      </c>
      <c r="I67" s="21" t="s">
        <v>357</v>
      </c>
      <c r="J67" s="21">
        <v>40</v>
      </c>
      <c r="K67" s="34" t="s">
        <v>358</v>
      </c>
      <c r="L67" s="34" t="s">
        <v>359</v>
      </c>
      <c r="M67" s="20">
        <v>2025</v>
      </c>
      <c r="N67" s="21">
        <v>40</v>
      </c>
      <c r="O67" s="20"/>
      <c r="P67" s="34" t="s">
        <v>111</v>
      </c>
      <c r="Q67" s="38">
        <v>1245</v>
      </c>
      <c r="R67" s="21" t="s">
        <v>40</v>
      </c>
      <c r="S67" s="21" t="s">
        <v>40</v>
      </c>
      <c r="T67" s="21" t="s">
        <v>40</v>
      </c>
      <c r="U67" s="21" t="s">
        <v>290</v>
      </c>
      <c r="V67" s="21" t="s">
        <v>39</v>
      </c>
      <c r="W67" s="26" t="s">
        <v>77</v>
      </c>
    </row>
    <row r="68" ht="62" customHeight="1" spans="1:23">
      <c r="A68" s="20">
        <v>64</v>
      </c>
      <c r="B68" s="20" t="s">
        <v>70</v>
      </c>
      <c r="C68" s="21" t="s">
        <v>360</v>
      </c>
      <c r="D68" s="21" t="s">
        <v>90</v>
      </c>
      <c r="E68" s="21" t="s">
        <v>121</v>
      </c>
      <c r="F68" s="39" t="s">
        <v>100</v>
      </c>
      <c r="G68" s="23" t="s">
        <v>34</v>
      </c>
      <c r="H68" s="21" t="s">
        <v>293</v>
      </c>
      <c r="I68" s="21" t="s">
        <v>361</v>
      </c>
      <c r="J68" s="40">
        <v>20</v>
      </c>
      <c r="K68" s="34" t="s">
        <v>362</v>
      </c>
      <c r="L68" s="34" t="s">
        <v>363</v>
      </c>
      <c r="M68" s="20">
        <v>2025</v>
      </c>
      <c r="N68" s="40">
        <v>20</v>
      </c>
      <c r="O68" s="20"/>
      <c r="P68" s="34"/>
      <c r="Q68" s="38">
        <v>144</v>
      </c>
      <c r="R68" s="21" t="s">
        <v>40</v>
      </c>
      <c r="S68" s="21" t="s">
        <v>40</v>
      </c>
      <c r="T68" s="21" t="s">
        <v>40</v>
      </c>
      <c r="U68" s="21" t="s">
        <v>290</v>
      </c>
      <c r="V68" s="21" t="s">
        <v>39</v>
      </c>
      <c r="W68" s="26" t="s">
        <v>77</v>
      </c>
    </row>
    <row r="69" ht="62" customHeight="1" spans="1:23">
      <c r="A69" s="20">
        <v>65</v>
      </c>
      <c r="B69" s="20" t="s">
        <v>114</v>
      </c>
      <c r="C69" s="21" t="s">
        <v>364</v>
      </c>
      <c r="D69" s="21" t="s">
        <v>32</v>
      </c>
      <c r="E69" s="21" t="s">
        <v>190</v>
      </c>
      <c r="F69" s="21" t="s">
        <v>191</v>
      </c>
      <c r="G69" s="23" t="s">
        <v>34</v>
      </c>
      <c r="H69" s="21" t="s">
        <v>365</v>
      </c>
      <c r="I69" s="21" t="s">
        <v>366</v>
      </c>
      <c r="J69" s="24">
        <v>82.7</v>
      </c>
      <c r="K69" s="34" t="s">
        <v>367</v>
      </c>
      <c r="L69" s="34" t="s">
        <v>368</v>
      </c>
      <c r="M69" s="20">
        <v>2025</v>
      </c>
      <c r="N69" s="24">
        <v>82.7</v>
      </c>
      <c r="O69" s="20"/>
      <c r="P69" s="34" t="s">
        <v>369</v>
      </c>
      <c r="Q69" s="38">
        <v>257</v>
      </c>
      <c r="R69" s="21" t="s">
        <v>40</v>
      </c>
      <c r="S69" s="21" t="s">
        <v>40</v>
      </c>
      <c r="T69" s="21" t="s">
        <v>40</v>
      </c>
      <c r="U69" s="21" t="s">
        <v>41</v>
      </c>
      <c r="V69" s="21" t="s">
        <v>39</v>
      </c>
      <c r="W69" s="26" t="s">
        <v>119</v>
      </c>
    </row>
    <row r="70" ht="62" customHeight="1" spans="1:23">
      <c r="A70" s="20">
        <v>66</v>
      </c>
      <c r="B70" s="20" t="s">
        <v>62</v>
      </c>
      <c r="C70" s="34" t="s">
        <v>370</v>
      </c>
      <c r="D70" s="21" t="s">
        <v>32</v>
      </c>
      <c r="E70" s="21" t="s">
        <v>371</v>
      </c>
      <c r="F70" s="21" t="s">
        <v>372</v>
      </c>
      <c r="G70" s="23" t="s">
        <v>34</v>
      </c>
      <c r="H70" s="21" t="s">
        <v>365</v>
      </c>
      <c r="I70" s="21" t="s">
        <v>373</v>
      </c>
      <c r="J70" s="24">
        <v>96</v>
      </c>
      <c r="K70" s="34" t="s">
        <v>374</v>
      </c>
      <c r="L70" s="21" t="s">
        <v>375</v>
      </c>
      <c r="M70" s="20">
        <v>2025</v>
      </c>
      <c r="N70" s="24">
        <v>96</v>
      </c>
      <c r="O70" s="20"/>
      <c r="P70" s="21" t="s">
        <v>369</v>
      </c>
      <c r="Q70" s="21">
        <v>3755</v>
      </c>
      <c r="R70" s="21" t="s">
        <v>40</v>
      </c>
      <c r="S70" s="21" t="s">
        <v>40</v>
      </c>
      <c r="T70" s="21" t="s">
        <v>40</v>
      </c>
      <c r="U70" s="21" t="s">
        <v>41</v>
      </c>
      <c r="V70" s="21" t="s">
        <v>39</v>
      </c>
      <c r="W70" s="26" t="s">
        <v>376</v>
      </c>
    </row>
    <row r="71" ht="62" customHeight="1" spans="1:23">
      <c r="A71" s="20">
        <v>67</v>
      </c>
      <c r="B71" s="20" t="s">
        <v>30</v>
      </c>
      <c r="C71" s="21" t="s">
        <v>377</v>
      </c>
      <c r="D71" s="21" t="s">
        <v>32</v>
      </c>
      <c r="E71" s="21" t="s">
        <v>371</v>
      </c>
      <c r="F71" s="21" t="s">
        <v>372</v>
      </c>
      <c r="G71" s="23" t="s">
        <v>34</v>
      </c>
      <c r="H71" s="21" t="s">
        <v>365</v>
      </c>
      <c r="I71" s="34" t="s">
        <v>378</v>
      </c>
      <c r="J71" s="24">
        <v>41.78</v>
      </c>
      <c r="K71" s="41" t="s">
        <v>379</v>
      </c>
      <c r="L71" s="42" t="s">
        <v>380</v>
      </c>
      <c r="M71" s="20">
        <v>2025</v>
      </c>
      <c r="N71" s="24">
        <v>41.78</v>
      </c>
      <c r="O71" s="20"/>
      <c r="P71" s="21" t="s">
        <v>381</v>
      </c>
      <c r="Q71" s="43">
        <v>656</v>
      </c>
      <c r="R71" s="21" t="s">
        <v>40</v>
      </c>
      <c r="S71" s="21" t="s">
        <v>40</v>
      </c>
      <c r="T71" s="21" t="s">
        <v>40</v>
      </c>
      <c r="U71" s="21" t="s">
        <v>41</v>
      </c>
      <c r="V71" s="21" t="s">
        <v>39</v>
      </c>
      <c r="W71" s="26" t="s">
        <v>144</v>
      </c>
    </row>
    <row r="72" ht="62" customHeight="1" spans="1:23">
      <c r="A72" s="20">
        <v>68</v>
      </c>
      <c r="B72" s="20" t="s">
        <v>114</v>
      </c>
      <c r="C72" s="21" t="s">
        <v>382</v>
      </c>
      <c r="D72" s="21" t="s">
        <v>90</v>
      </c>
      <c r="E72" s="21" t="s">
        <v>91</v>
      </c>
      <c r="F72" s="21" t="s">
        <v>216</v>
      </c>
      <c r="G72" s="23" t="s">
        <v>34</v>
      </c>
      <c r="H72" s="21" t="s">
        <v>365</v>
      </c>
      <c r="I72" s="21" t="s">
        <v>383</v>
      </c>
      <c r="J72" s="24">
        <v>42.07</v>
      </c>
      <c r="K72" s="21" t="s">
        <v>384</v>
      </c>
      <c r="L72" s="21" t="s">
        <v>385</v>
      </c>
      <c r="M72" s="20">
        <v>2025</v>
      </c>
      <c r="N72" s="24">
        <v>42.07</v>
      </c>
      <c r="O72" s="20"/>
      <c r="P72" s="21" t="s">
        <v>386</v>
      </c>
      <c r="Q72" s="21">
        <v>450</v>
      </c>
      <c r="R72" s="21" t="s">
        <v>40</v>
      </c>
      <c r="S72" s="21" t="s">
        <v>40</v>
      </c>
      <c r="T72" s="21" t="s">
        <v>40</v>
      </c>
      <c r="U72" s="21" t="s">
        <v>41</v>
      </c>
      <c r="V72" s="21" t="s">
        <v>39</v>
      </c>
      <c r="W72" s="26" t="s">
        <v>119</v>
      </c>
    </row>
    <row r="73" ht="62" customHeight="1" spans="1:23">
      <c r="A73" s="20">
        <v>69</v>
      </c>
      <c r="B73" s="20" t="s">
        <v>114</v>
      </c>
      <c r="C73" s="21" t="s">
        <v>387</v>
      </c>
      <c r="D73" s="21" t="s">
        <v>90</v>
      </c>
      <c r="E73" s="21" t="s">
        <v>91</v>
      </c>
      <c r="F73" s="21" t="s">
        <v>227</v>
      </c>
      <c r="G73" s="23" t="s">
        <v>34</v>
      </c>
      <c r="H73" s="21" t="s">
        <v>365</v>
      </c>
      <c r="I73" s="21" t="s">
        <v>378</v>
      </c>
      <c r="J73" s="24">
        <v>56.08</v>
      </c>
      <c r="K73" s="21" t="s">
        <v>388</v>
      </c>
      <c r="L73" s="21" t="s">
        <v>389</v>
      </c>
      <c r="M73" s="20">
        <v>2025</v>
      </c>
      <c r="N73" s="24">
        <v>56.08</v>
      </c>
      <c r="O73" s="20"/>
      <c r="P73" s="21" t="s">
        <v>390</v>
      </c>
      <c r="Q73" s="21">
        <v>2263</v>
      </c>
      <c r="R73" s="21" t="s">
        <v>40</v>
      </c>
      <c r="S73" s="21" t="s">
        <v>40</v>
      </c>
      <c r="T73" s="21" t="s">
        <v>40</v>
      </c>
      <c r="U73" s="21" t="s">
        <v>41</v>
      </c>
      <c r="V73" s="21" t="s">
        <v>39</v>
      </c>
      <c r="W73" s="26" t="s">
        <v>119</v>
      </c>
    </row>
    <row r="74" s="4" customFormat="1" ht="62" customHeight="1" spans="1:23">
      <c r="A74" s="20">
        <v>70</v>
      </c>
      <c r="B74" s="20" t="s">
        <v>97</v>
      </c>
      <c r="C74" s="21" t="s">
        <v>391</v>
      </c>
      <c r="D74" s="21" t="s">
        <v>90</v>
      </c>
      <c r="E74" s="21" t="s">
        <v>99</v>
      </c>
      <c r="F74" s="21" t="s">
        <v>100</v>
      </c>
      <c r="G74" s="23" t="s">
        <v>34</v>
      </c>
      <c r="H74" s="21" t="s">
        <v>365</v>
      </c>
      <c r="I74" s="21" t="s">
        <v>392</v>
      </c>
      <c r="J74" s="24">
        <v>69.69</v>
      </c>
      <c r="K74" s="21" t="s">
        <v>393</v>
      </c>
      <c r="L74" s="21" t="s">
        <v>394</v>
      </c>
      <c r="M74" s="20">
        <v>2025</v>
      </c>
      <c r="N74" s="24">
        <v>69.69</v>
      </c>
      <c r="O74" s="20"/>
      <c r="P74" s="21" t="s">
        <v>395</v>
      </c>
      <c r="Q74" s="21">
        <v>569</v>
      </c>
      <c r="R74" s="21" t="s">
        <v>40</v>
      </c>
      <c r="S74" s="21" t="s">
        <v>40</v>
      </c>
      <c r="T74" s="21" t="s">
        <v>40</v>
      </c>
      <c r="U74" s="21" t="s">
        <v>41</v>
      </c>
      <c r="V74" s="21" t="s">
        <v>39</v>
      </c>
      <c r="W74" s="26" t="s">
        <v>105</v>
      </c>
    </row>
    <row r="75" ht="62" customHeight="1" spans="1:23">
      <c r="A75" s="20">
        <v>71</v>
      </c>
      <c r="B75" s="20" t="s">
        <v>30</v>
      </c>
      <c r="C75" s="21" t="s">
        <v>396</v>
      </c>
      <c r="D75" s="21" t="s">
        <v>90</v>
      </c>
      <c r="E75" s="21" t="s">
        <v>99</v>
      </c>
      <c r="F75" s="21" t="s">
        <v>100</v>
      </c>
      <c r="G75" s="23" t="s">
        <v>34</v>
      </c>
      <c r="H75" s="21" t="s">
        <v>365</v>
      </c>
      <c r="I75" s="21" t="s">
        <v>366</v>
      </c>
      <c r="J75" s="24">
        <v>70.93</v>
      </c>
      <c r="K75" s="21" t="s">
        <v>397</v>
      </c>
      <c r="L75" s="21" t="s">
        <v>398</v>
      </c>
      <c r="M75" s="20">
        <v>2025</v>
      </c>
      <c r="N75" s="24">
        <v>70.93</v>
      </c>
      <c r="O75" s="20"/>
      <c r="P75" s="21" t="s">
        <v>395</v>
      </c>
      <c r="Q75" s="21">
        <v>275</v>
      </c>
      <c r="R75" s="21" t="s">
        <v>40</v>
      </c>
      <c r="S75" s="21" t="s">
        <v>40</v>
      </c>
      <c r="T75" s="21" t="s">
        <v>40</v>
      </c>
      <c r="U75" s="21" t="s">
        <v>41</v>
      </c>
      <c r="V75" s="21" t="s">
        <v>39</v>
      </c>
      <c r="W75" s="26" t="s">
        <v>144</v>
      </c>
    </row>
    <row r="76" ht="62" customHeight="1" spans="1:23">
      <c r="A76" s="20">
        <v>72</v>
      </c>
      <c r="B76" s="20" t="s">
        <v>114</v>
      </c>
      <c r="C76" s="21" t="s">
        <v>399</v>
      </c>
      <c r="D76" s="21" t="s">
        <v>32</v>
      </c>
      <c r="E76" s="21" t="s">
        <v>146</v>
      </c>
      <c r="F76" s="21" t="s">
        <v>400</v>
      </c>
      <c r="G76" s="23" t="s">
        <v>34</v>
      </c>
      <c r="H76" s="21" t="s">
        <v>401</v>
      </c>
      <c r="I76" s="21" t="s">
        <v>402</v>
      </c>
      <c r="J76" s="24">
        <v>995</v>
      </c>
      <c r="K76" s="21" t="s">
        <v>403</v>
      </c>
      <c r="L76" s="21" t="s">
        <v>404</v>
      </c>
      <c r="M76" s="20">
        <v>2025</v>
      </c>
      <c r="N76" s="24">
        <v>995</v>
      </c>
      <c r="O76" s="20"/>
      <c r="P76" s="21" t="s">
        <v>405</v>
      </c>
      <c r="Q76" s="21">
        <v>425</v>
      </c>
      <c r="R76" s="21" t="s">
        <v>40</v>
      </c>
      <c r="S76" s="21" t="s">
        <v>40</v>
      </c>
      <c r="T76" s="21" t="s">
        <v>40</v>
      </c>
      <c r="U76" s="21" t="s">
        <v>41</v>
      </c>
      <c r="V76" s="21" t="s">
        <v>39</v>
      </c>
      <c r="W76" s="26" t="s">
        <v>119</v>
      </c>
    </row>
    <row r="77" ht="62" customHeight="1" spans="1:23">
      <c r="A77" s="20">
        <v>73</v>
      </c>
      <c r="B77" s="20" t="s">
        <v>114</v>
      </c>
      <c r="C77" s="21" t="s">
        <v>406</v>
      </c>
      <c r="D77" s="21" t="s">
        <v>90</v>
      </c>
      <c r="E77" s="21" t="s">
        <v>91</v>
      </c>
      <c r="F77" s="21" t="s">
        <v>92</v>
      </c>
      <c r="G77" s="23" t="s">
        <v>34</v>
      </c>
      <c r="H77" s="21" t="s">
        <v>401</v>
      </c>
      <c r="I77" s="21" t="s">
        <v>407</v>
      </c>
      <c r="J77" s="24">
        <v>130.8</v>
      </c>
      <c r="K77" s="21" t="s">
        <v>408</v>
      </c>
      <c r="L77" s="21" t="s">
        <v>409</v>
      </c>
      <c r="M77" s="20">
        <v>2025</v>
      </c>
      <c r="N77" s="24">
        <v>130.8</v>
      </c>
      <c r="O77" s="20"/>
      <c r="P77" s="21" t="s">
        <v>410</v>
      </c>
      <c r="Q77" s="21">
        <v>248</v>
      </c>
      <c r="R77" s="21" t="s">
        <v>40</v>
      </c>
      <c r="S77" s="21" t="s">
        <v>40</v>
      </c>
      <c r="T77" s="21" t="s">
        <v>40</v>
      </c>
      <c r="U77" s="21" t="s">
        <v>41</v>
      </c>
      <c r="V77" s="21" t="s">
        <v>39</v>
      </c>
      <c r="W77" s="26" t="s">
        <v>119</v>
      </c>
    </row>
    <row r="78" ht="62" customHeight="1" spans="1:23">
      <c r="A78" s="20">
        <v>74</v>
      </c>
      <c r="B78" s="20" t="s">
        <v>114</v>
      </c>
      <c r="C78" s="21" t="s">
        <v>411</v>
      </c>
      <c r="D78" s="21" t="s">
        <v>90</v>
      </c>
      <c r="E78" s="21" t="s">
        <v>91</v>
      </c>
      <c r="F78" s="21" t="s">
        <v>92</v>
      </c>
      <c r="G78" s="23" t="s">
        <v>34</v>
      </c>
      <c r="H78" s="21" t="s">
        <v>401</v>
      </c>
      <c r="I78" s="21" t="s">
        <v>412</v>
      </c>
      <c r="J78" s="24">
        <v>41.6</v>
      </c>
      <c r="K78" s="21" t="s">
        <v>413</v>
      </c>
      <c r="L78" s="21" t="s">
        <v>414</v>
      </c>
      <c r="M78" s="20">
        <v>2025</v>
      </c>
      <c r="N78" s="24">
        <v>41.6</v>
      </c>
      <c r="O78" s="20"/>
      <c r="P78" s="21" t="s">
        <v>410</v>
      </c>
      <c r="Q78" s="21">
        <v>96</v>
      </c>
      <c r="R78" s="21" t="s">
        <v>40</v>
      </c>
      <c r="S78" s="21" t="s">
        <v>40</v>
      </c>
      <c r="T78" s="21" t="s">
        <v>40</v>
      </c>
      <c r="U78" s="21" t="s">
        <v>41</v>
      </c>
      <c r="V78" s="21" t="s">
        <v>39</v>
      </c>
      <c r="W78" s="26" t="s">
        <v>119</v>
      </c>
    </row>
    <row r="79" ht="62" customHeight="1" spans="1:23">
      <c r="A79" s="20">
        <v>75</v>
      </c>
      <c r="B79" s="20" t="s">
        <v>114</v>
      </c>
      <c r="C79" s="21" t="s">
        <v>415</v>
      </c>
      <c r="D79" s="21" t="s">
        <v>90</v>
      </c>
      <c r="E79" s="21" t="s">
        <v>91</v>
      </c>
      <c r="F79" s="21" t="s">
        <v>92</v>
      </c>
      <c r="G79" s="23" t="s">
        <v>34</v>
      </c>
      <c r="H79" s="21" t="s">
        <v>401</v>
      </c>
      <c r="I79" s="21" t="s">
        <v>416</v>
      </c>
      <c r="J79" s="24">
        <v>72.8</v>
      </c>
      <c r="K79" s="21" t="s">
        <v>417</v>
      </c>
      <c r="L79" s="21" t="s">
        <v>418</v>
      </c>
      <c r="M79" s="20">
        <v>2025</v>
      </c>
      <c r="N79" s="24">
        <v>72.8</v>
      </c>
      <c r="O79" s="20"/>
      <c r="P79" s="21" t="s">
        <v>410</v>
      </c>
      <c r="Q79" s="21">
        <v>270</v>
      </c>
      <c r="R79" s="21" t="s">
        <v>40</v>
      </c>
      <c r="S79" s="21" t="s">
        <v>40</v>
      </c>
      <c r="T79" s="21" t="s">
        <v>40</v>
      </c>
      <c r="U79" s="21" t="s">
        <v>41</v>
      </c>
      <c r="V79" s="21" t="s">
        <v>39</v>
      </c>
      <c r="W79" s="26" t="s">
        <v>119</v>
      </c>
    </row>
    <row r="80" ht="62" customHeight="1" spans="1:23">
      <c r="A80" s="20">
        <v>76</v>
      </c>
      <c r="B80" s="20" t="s">
        <v>30</v>
      </c>
      <c r="C80" s="21" t="s">
        <v>419</v>
      </c>
      <c r="D80" s="21" t="s">
        <v>90</v>
      </c>
      <c r="E80" s="21" t="s">
        <v>99</v>
      </c>
      <c r="F80" s="21" t="s">
        <v>100</v>
      </c>
      <c r="G80" s="23" t="s">
        <v>34</v>
      </c>
      <c r="H80" s="21" t="s">
        <v>401</v>
      </c>
      <c r="I80" s="21" t="s">
        <v>420</v>
      </c>
      <c r="J80" s="24">
        <v>300</v>
      </c>
      <c r="K80" s="21" t="s">
        <v>421</v>
      </c>
      <c r="L80" s="21" t="s">
        <v>422</v>
      </c>
      <c r="M80" s="20">
        <v>2025</v>
      </c>
      <c r="N80" s="24">
        <v>300</v>
      </c>
      <c r="O80" s="20"/>
      <c r="P80" s="21" t="s">
        <v>423</v>
      </c>
      <c r="Q80" s="21">
        <v>326</v>
      </c>
      <c r="R80" s="21" t="s">
        <v>40</v>
      </c>
      <c r="S80" s="21" t="s">
        <v>40</v>
      </c>
      <c r="T80" s="21" t="s">
        <v>40</v>
      </c>
      <c r="U80" s="21" t="s">
        <v>41</v>
      </c>
      <c r="V80" s="21" t="s">
        <v>39</v>
      </c>
      <c r="W80" s="26" t="s">
        <v>144</v>
      </c>
    </row>
    <row r="81" ht="62" customHeight="1" spans="1:23">
      <c r="A81" s="20">
        <v>77</v>
      </c>
      <c r="B81" s="20" t="s">
        <v>114</v>
      </c>
      <c r="C81" s="21" t="s">
        <v>424</v>
      </c>
      <c r="D81" s="21" t="s">
        <v>90</v>
      </c>
      <c r="E81" s="21" t="s">
        <v>159</v>
      </c>
      <c r="F81" s="21" t="s">
        <v>191</v>
      </c>
      <c r="G81" s="23" t="s">
        <v>34</v>
      </c>
      <c r="H81" s="21" t="s">
        <v>401</v>
      </c>
      <c r="I81" s="21" t="s">
        <v>407</v>
      </c>
      <c r="J81" s="24">
        <v>10.75</v>
      </c>
      <c r="K81" s="21" t="s">
        <v>425</v>
      </c>
      <c r="L81" s="21" t="s">
        <v>426</v>
      </c>
      <c r="M81" s="20">
        <v>2025</v>
      </c>
      <c r="N81" s="24">
        <v>10.75</v>
      </c>
      <c r="O81" s="20"/>
      <c r="P81" s="21" t="s">
        <v>427</v>
      </c>
      <c r="Q81" s="21">
        <v>90</v>
      </c>
      <c r="R81" s="21" t="s">
        <v>40</v>
      </c>
      <c r="S81" s="21" t="s">
        <v>40</v>
      </c>
      <c r="T81" s="21" t="s">
        <v>40</v>
      </c>
      <c r="U81" s="21" t="s">
        <v>41</v>
      </c>
      <c r="V81" s="21" t="s">
        <v>39</v>
      </c>
      <c r="W81" s="26" t="s">
        <v>119</v>
      </c>
    </row>
    <row r="82" ht="62" customHeight="1" spans="1:23">
      <c r="A82" s="20">
        <v>78</v>
      </c>
      <c r="B82" s="20" t="s">
        <v>70</v>
      </c>
      <c r="C82" s="21" t="s">
        <v>428</v>
      </c>
      <c r="D82" s="21" t="s">
        <v>90</v>
      </c>
      <c r="E82" s="21" t="s">
        <v>159</v>
      </c>
      <c r="F82" s="21" t="s">
        <v>429</v>
      </c>
      <c r="G82" s="23" t="s">
        <v>34</v>
      </c>
      <c r="H82" s="21" t="s">
        <v>401</v>
      </c>
      <c r="I82" s="44" t="s">
        <v>430</v>
      </c>
      <c r="J82" s="45">
        <v>20</v>
      </c>
      <c r="K82" s="21" t="s">
        <v>431</v>
      </c>
      <c r="L82" s="21" t="s">
        <v>432</v>
      </c>
      <c r="M82" s="20">
        <v>2025</v>
      </c>
      <c r="N82" s="45">
        <v>20</v>
      </c>
      <c r="O82" s="20"/>
      <c r="P82" s="21"/>
      <c r="Q82" s="21">
        <v>100</v>
      </c>
      <c r="R82" s="21" t="s">
        <v>40</v>
      </c>
      <c r="S82" s="21" t="s">
        <v>40</v>
      </c>
      <c r="T82" s="21" t="s">
        <v>40</v>
      </c>
      <c r="U82" s="21" t="s">
        <v>433</v>
      </c>
      <c r="V82" s="21" t="s">
        <v>39</v>
      </c>
      <c r="W82" s="26" t="s">
        <v>434</v>
      </c>
    </row>
    <row r="83" ht="62" customHeight="1" spans="1:23">
      <c r="A83" s="20">
        <v>79</v>
      </c>
      <c r="B83" s="20" t="s">
        <v>70</v>
      </c>
      <c r="C83" s="21" t="s">
        <v>435</v>
      </c>
      <c r="D83" s="21" t="s">
        <v>90</v>
      </c>
      <c r="E83" s="21" t="s">
        <v>121</v>
      </c>
      <c r="F83" s="21" t="s">
        <v>100</v>
      </c>
      <c r="G83" s="23" t="s">
        <v>34</v>
      </c>
      <c r="H83" s="21" t="s">
        <v>401</v>
      </c>
      <c r="I83" s="21" t="s">
        <v>436</v>
      </c>
      <c r="J83" s="45">
        <v>30</v>
      </c>
      <c r="K83" s="21" t="s">
        <v>437</v>
      </c>
      <c r="L83" s="21" t="s">
        <v>438</v>
      </c>
      <c r="M83" s="20">
        <v>2025</v>
      </c>
      <c r="N83" s="45">
        <v>30</v>
      </c>
      <c r="O83" s="20"/>
      <c r="P83" s="21"/>
      <c r="Q83" s="21">
        <v>90</v>
      </c>
      <c r="R83" s="21" t="s">
        <v>40</v>
      </c>
      <c r="S83" s="21" t="s">
        <v>40</v>
      </c>
      <c r="T83" s="21" t="s">
        <v>40</v>
      </c>
      <c r="U83" s="21" t="s">
        <v>433</v>
      </c>
      <c r="V83" s="21" t="s">
        <v>39</v>
      </c>
      <c r="W83" s="26" t="s">
        <v>77</v>
      </c>
    </row>
    <row r="84" ht="62" customHeight="1" spans="1:23">
      <c r="A84" s="20">
        <v>80</v>
      </c>
      <c r="B84" s="20" t="s">
        <v>114</v>
      </c>
      <c r="C84" s="21" t="s">
        <v>439</v>
      </c>
      <c r="D84" s="21" t="s">
        <v>32</v>
      </c>
      <c r="E84" s="21" t="s">
        <v>198</v>
      </c>
      <c r="F84" s="21" t="s">
        <v>198</v>
      </c>
      <c r="G84" s="23" t="s">
        <v>34</v>
      </c>
      <c r="H84" s="21" t="s">
        <v>440</v>
      </c>
      <c r="I84" s="21" t="s">
        <v>441</v>
      </c>
      <c r="J84" s="24">
        <v>69.25</v>
      </c>
      <c r="K84" s="21" t="s">
        <v>442</v>
      </c>
      <c r="L84" s="21" t="s">
        <v>443</v>
      </c>
      <c r="M84" s="20">
        <v>2025</v>
      </c>
      <c r="N84" s="24">
        <v>69.25</v>
      </c>
      <c r="O84" s="20"/>
      <c r="P84" s="21" t="s">
        <v>444</v>
      </c>
      <c r="Q84" s="21">
        <v>4206</v>
      </c>
      <c r="R84" s="21" t="s">
        <v>40</v>
      </c>
      <c r="S84" s="21" t="s">
        <v>40</v>
      </c>
      <c r="T84" s="21" t="s">
        <v>40</v>
      </c>
      <c r="U84" s="21" t="s">
        <v>445</v>
      </c>
      <c r="V84" s="21" t="s">
        <v>39</v>
      </c>
      <c r="W84" s="26" t="s">
        <v>119</v>
      </c>
    </row>
    <row r="85" ht="62" customHeight="1" spans="1:23">
      <c r="A85" s="20">
        <v>81</v>
      </c>
      <c r="B85" s="20" t="s">
        <v>114</v>
      </c>
      <c r="C85" s="21" t="s">
        <v>446</v>
      </c>
      <c r="D85" s="21" t="s">
        <v>32</v>
      </c>
      <c r="E85" s="21" t="s">
        <v>146</v>
      </c>
      <c r="F85" s="21" t="s">
        <v>447</v>
      </c>
      <c r="G85" s="23" t="s">
        <v>34</v>
      </c>
      <c r="H85" s="21" t="s">
        <v>440</v>
      </c>
      <c r="I85" s="21" t="s">
        <v>448</v>
      </c>
      <c r="J85" s="24">
        <v>400</v>
      </c>
      <c r="K85" s="21" t="s">
        <v>449</v>
      </c>
      <c r="L85" s="21" t="s">
        <v>450</v>
      </c>
      <c r="M85" s="20">
        <v>2025</v>
      </c>
      <c r="N85" s="24">
        <v>400</v>
      </c>
      <c r="O85" s="20"/>
      <c r="P85" s="21" t="s">
        <v>451</v>
      </c>
      <c r="Q85" s="21">
        <v>7125</v>
      </c>
      <c r="R85" s="21" t="s">
        <v>40</v>
      </c>
      <c r="S85" s="21" t="s">
        <v>40</v>
      </c>
      <c r="T85" s="21" t="s">
        <v>40</v>
      </c>
      <c r="U85" s="21" t="s">
        <v>445</v>
      </c>
      <c r="V85" s="21" t="s">
        <v>39</v>
      </c>
      <c r="W85" s="26" t="s">
        <v>119</v>
      </c>
    </row>
    <row r="86" ht="62" customHeight="1" spans="1:23">
      <c r="A86" s="20">
        <v>82</v>
      </c>
      <c r="B86" s="20" t="s">
        <v>30</v>
      </c>
      <c r="C86" s="21" t="s">
        <v>452</v>
      </c>
      <c r="D86" s="21" t="s">
        <v>32</v>
      </c>
      <c r="E86" s="21" t="s">
        <v>453</v>
      </c>
      <c r="F86" s="21" t="s">
        <v>191</v>
      </c>
      <c r="G86" s="23" t="s">
        <v>34</v>
      </c>
      <c r="H86" s="21" t="s">
        <v>440</v>
      </c>
      <c r="I86" s="21" t="s">
        <v>454</v>
      </c>
      <c r="J86" s="24">
        <v>200.28</v>
      </c>
      <c r="K86" s="21" t="s">
        <v>455</v>
      </c>
      <c r="L86" s="21" t="s">
        <v>456</v>
      </c>
      <c r="M86" s="20">
        <v>2025</v>
      </c>
      <c r="N86" s="24">
        <v>200.28</v>
      </c>
      <c r="O86" s="20"/>
      <c r="P86" s="21" t="s">
        <v>457</v>
      </c>
      <c r="Q86" s="21">
        <v>6899</v>
      </c>
      <c r="R86" s="21" t="s">
        <v>40</v>
      </c>
      <c r="S86" s="21" t="s">
        <v>40</v>
      </c>
      <c r="T86" s="21" t="s">
        <v>40</v>
      </c>
      <c r="U86" s="21" t="s">
        <v>445</v>
      </c>
      <c r="V86" s="21" t="s">
        <v>39</v>
      </c>
      <c r="W86" s="26" t="s">
        <v>144</v>
      </c>
    </row>
    <row r="87" ht="62" customHeight="1" spans="1:23">
      <c r="A87" s="20">
        <v>83</v>
      </c>
      <c r="B87" s="20" t="s">
        <v>62</v>
      </c>
      <c r="C87" s="21" t="s">
        <v>458</v>
      </c>
      <c r="D87" s="21" t="s">
        <v>32</v>
      </c>
      <c r="E87" s="21" t="s">
        <v>146</v>
      </c>
      <c r="F87" s="21" t="s">
        <v>459</v>
      </c>
      <c r="G87" s="23" t="s">
        <v>34</v>
      </c>
      <c r="H87" s="21" t="s">
        <v>440</v>
      </c>
      <c r="I87" s="21" t="s">
        <v>460</v>
      </c>
      <c r="J87" s="46">
        <v>850</v>
      </c>
      <c r="K87" s="47" t="s">
        <v>461</v>
      </c>
      <c r="L87" s="21" t="s">
        <v>462</v>
      </c>
      <c r="M87" s="20">
        <v>2025</v>
      </c>
      <c r="N87" s="46">
        <v>850</v>
      </c>
      <c r="O87" s="20"/>
      <c r="P87" s="21" t="s">
        <v>463</v>
      </c>
      <c r="Q87" s="21">
        <v>4206</v>
      </c>
      <c r="R87" s="21" t="s">
        <v>40</v>
      </c>
      <c r="S87" s="21" t="s">
        <v>40</v>
      </c>
      <c r="T87" s="21" t="s">
        <v>40</v>
      </c>
      <c r="U87" s="21" t="s">
        <v>445</v>
      </c>
      <c r="V87" s="21" t="s">
        <v>39</v>
      </c>
      <c r="W87" s="26" t="s">
        <v>464</v>
      </c>
    </row>
    <row r="88" ht="62" customHeight="1" spans="1:23">
      <c r="A88" s="20">
        <v>84</v>
      </c>
      <c r="B88" s="20" t="s">
        <v>97</v>
      </c>
      <c r="C88" s="21" t="s">
        <v>465</v>
      </c>
      <c r="D88" s="21" t="s">
        <v>90</v>
      </c>
      <c r="E88" s="21" t="s">
        <v>466</v>
      </c>
      <c r="F88" s="21" t="s">
        <v>243</v>
      </c>
      <c r="G88" s="23" t="s">
        <v>34</v>
      </c>
      <c r="H88" s="21" t="s">
        <v>440</v>
      </c>
      <c r="I88" s="21" t="s">
        <v>467</v>
      </c>
      <c r="J88" s="24">
        <v>140.35</v>
      </c>
      <c r="K88" s="21" t="s">
        <v>468</v>
      </c>
      <c r="L88" s="21" t="s">
        <v>469</v>
      </c>
      <c r="M88" s="20">
        <v>2025</v>
      </c>
      <c r="N88" s="24">
        <v>140.35</v>
      </c>
      <c r="O88" s="20"/>
      <c r="P88" s="21" t="s">
        <v>457</v>
      </c>
      <c r="Q88" s="21">
        <v>10206</v>
      </c>
      <c r="R88" s="21" t="s">
        <v>40</v>
      </c>
      <c r="S88" s="21" t="s">
        <v>40</v>
      </c>
      <c r="T88" s="21" t="s">
        <v>40</v>
      </c>
      <c r="U88" s="21" t="s">
        <v>445</v>
      </c>
      <c r="V88" s="21" t="s">
        <v>39</v>
      </c>
      <c r="W88" s="26" t="s">
        <v>105</v>
      </c>
    </row>
    <row r="89" ht="62" customHeight="1" spans="1:23">
      <c r="A89" s="20">
        <v>85</v>
      </c>
      <c r="B89" s="20" t="s">
        <v>30</v>
      </c>
      <c r="C89" s="21" t="s">
        <v>470</v>
      </c>
      <c r="D89" s="21" t="s">
        <v>90</v>
      </c>
      <c r="E89" s="21" t="s">
        <v>466</v>
      </c>
      <c r="F89" s="21" t="s">
        <v>243</v>
      </c>
      <c r="G89" s="23" t="s">
        <v>34</v>
      </c>
      <c r="H89" s="21" t="s">
        <v>440</v>
      </c>
      <c r="I89" s="21" t="s">
        <v>471</v>
      </c>
      <c r="J89" s="24">
        <v>199.23</v>
      </c>
      <c r="K89" s="21" t="s">
        <v>472</v>
      </c>
      <c r="L89" s="21" t="s">
        <v>473</v>
      </c>
      <c r="M89" s="20">
        <v>2025</v>
      </c>
      <c r="N89" s="24">
        <v>199.23</v>
      </c>
      <c r="O89" s="20"/>
      <c r="P89" s="21" t="s">
        <v>457</v>
      </c>
      <c r="Q89" s="21">
        <v>7305</v>
      </c>
      <c r="R89" s="21" t="s">
        <v>40</v>
      </c>
      <c r="S89" s="21" t="s">
        <v>40</v>
      </c>
      <c r="T89" s="21" t="s">
        <v>40</v>
      </c>
      <c r="U89" s="21" t="s">
        <v>445</v>
      </c>
      <c r="V89" s="21" t="s">
        <v>39</v>
      </c>
      <c r="W89" s="26" t="s">
        <v>42</v>
      </c>
    </row>
    <row r="90" ht="62" customHeight="1" spans="1:23">
      <c r="A90" s="20">
        <v>86</v>
      </c>
      <c r="B90" s="20" t="s">
        <v>114</v>
      </c>
      <c r="C90" s="21" t="s">
        <v>474</v>
      </c>
      <c r="D90" s="21" t="s">
        <v>32</v>
      </c>
      <c r="E90" s="21" t="s">
        <v>72</v>
      </c>
      <c r="F90" s="21" t="s">
        <v>73</v>
      </c>
      <c r="G90" s="23" t="s">
        <v>34</v>
      </c>
      <c r="H90" s="21" t="s">
        <v>475</v>
      </c>
      <c r="I90" s="21" t="s">
        <v>476</v>
      </c>
      <c r="J90" s="24">
        <v>550</v>
      </c>
      <c r="K90" s="21" t="s">
        <v>477</v>
      </c>
      <c r="L90" s="21" t="s">
        <v>478</v>
      </c>
      <c r="M90" s="20">
        <v>2025</v>
      </c>
      <c r="N90" s="24">
        <v>550</v>
      </c>
      <c r="O90" s="20"/>
      <c r="P90" s="21" t="s">
        <v>479</v>
      </c>
      <c r="Q90" s="21">
        <v>1500</v>
      </c>
      <c r="R90" s="21" t="s">
        <v>40</v>
      </c>
      <c r="S90" s="21" t="s">
        <v>40</v>
      </c>
      <c r="T90" s="21" t="s">
        <v>40</v>
      </c>
      <c r="U90" s="21" t="s">
        <v>41</v>
      </c>
      <c r="V90" s="21" t="s">
        <v>480</v>
      </c>
      <c r="W90" s="26" t="s">
        <v>138</v>
      </c>
    </row>
    <row r="91" ht="62" customHeight="1" spans="1:23">
      <c r="A91" s="20">
        <v>87</v>
      </c>
      <c r="B91" s="20" t="s">
        <v>114</v>
      </c>
      <c r="C91" s="21" t="s">
        <v>481</v>
      </c>
      <c r="D91" s="21" t="s">
        <v>32</v>
      </c>
      <c r="E91" s="21" t="s">
        <v>146</v>
      </c>
      <c r="F91" s="21" t="s">
        <v>147</v>
      </c>
      <c r="G91" s="23" t="s">
        <v>34</v>
      </c>
      <c r="H91" s="21" t="s">
        <v>475</v>
      </c>
      <c r="I91" s="21" t="s">
        <v>482</v>
      </c>
      <c r="J91" s="24">
        <v>975.5</v>
      </c>
      <c r="K91" s="21" t="s">
        <v>483</v>
      </c>
      <c r="L91" s="21" t="s">
        <v>484</v>
      </c>
      <c r="M91" s="20">
        <v>2025</v>
      </c>
      <c r="N91" s="24">
        <v>975.5</v>
      </c>
      <c r="O91" s="20"/>
      <c r="P91" s="21" t="s">
        <v>485</v>
      </c>
      <c r="Q91" s="21">
        <v>6499</v>
      </c>
      <c r="R91" s="21" t="s">
        <v>40</v>
      </c>
      <c r="S91" s="21" t="s">
        <v>40</v>
      </c>
      <c r="T91" s="21" t="s">
        <v>40</v>
      </c>
      <c r="U91" s="21" t="s">
        <v>41</v>
      </c>
      <c r="V91" s="21" t="s">
        <v>480</v>
      </c>
      <c r="W91" s="26" t="s">
        <v>119</v>
      </c>
    </row>
    <row r="92" ht="62" customHeight="1" spans="1:23">
      <c r="A92" s="20">
        <v>88</v>
      </c>
      <c r="B92" s="20" t="s">
        <v>30</v>
      </c>
      <c r="C92" s="21" t="s">
        <v>486</v>
      </c>
      <c r="D92" s="21" t="s">
        <v>90</v>
      </c>
      <c r="E92" s="21" t="s">
        <v>99</v>
      </c>
      <c r="F92" s="21" t="s">
        <v>100</v>
      </c>
      <c r="G92" s="23" t="s">
        <v>34</v>
      </c>
      <c r="H92" s="21" t="s">
        <v>475</v>
      </c>
      <c r="I92" s="21" t="s">
        <v>487</v>
      </c>
      <c r="J92" s="24">
        <v>61.2</v>
      </c>
      <c r="K92" s="21" t="s">
        <v>488</v>
      </c>
      <c r="L92" s="21" t="s">
        <v>489</v>
      </c>
      <c r="M92" s="20">
        <v>2025</v>
      </c>
      <c r="N92" s="24">
        <v>61.2</v>
      </c>
      <c r="O92" s="20"/>
      <c r="P92" s="21"/>
      <c r="Q92" s="21">
        <v>848</v>
      </c>
      <c r="R92" s="21" t="s">
        <v>40</v>
      </c>
      <c r="S92" s="21" t="s">
        <v>40</v>
      </c>
      <c r="T92" s="21" t="s">
        <v>40</v>
      </c>
      <c r="U92" s="21" t="s">
        <v>41</v>
      </c>
      <c r="V92" s="21" t="s">
        <v>480</v>
      </c>
      <c r="W92" s="26" t="s">
        <v>144</v>
      </c>
    </row>
    <row r="93" ht="62" customHeight="1" spans="1:23">
      <c r="A93" s="20">
        <v>89</v>
      </c>
      <c r="B93" s="20" t="s">
        <v>70</v>
      </c>
      <c r="C93" s="31" t="s">
        <v>490</v>
      </c>
      <c r="D93" s="21" t="s">
        <v>32</v>
      </c>
      <c r="E93" s="21" t="s">
        <v>72</v>
      </c>
      <c r="F93" s="21" t="s">
        <v>491</v>
      </c>
      <c r="G93" s="23" t="s">
        <v>34</v>
      </c>
      <c r="H93" s="21" t="s">
        <v>475</v>
      </c>
      <c r="I93" s="21" t="s">
        <v>492</v>
      </c>
      <c r="J93" s="37">
        <v>100</v>
      </c>
      <c r="K93" s="21" t="s">
        <v>493</v>
      </c>
      <c r="L93" s="21" t="s">
        <v>494</v>
      </c>
      <c r="M93" s="20">
        <v>2025</v>
      </c>
      <c r="N93" s="37">
        <v>100</v>
      </c>
      <c r="O93" s="20"/>
      <c r="P93" s="21"/>
      <c r="Q93" s="21">
        <v>1500</v>
      </c>
      <c r="R93" s="21" t="s">
        <v>40</v>
      </c>
      <c r="S93" s="21" t="s">
        <v>40</v>
      </c>
      <c r="T93" s="21" t="s">
        <v>40</v>
      </c>
      <c r="U93" s="21" t="s">
        <v>41</v>
      </c>
      <c r="V93" s="21" t="s">
        <v>480</v>
      </c>
      <c r="W93" s="26" t="s">
        <v>77</v>
      </c>
    </row>
    <row r="94" ht="62" customHeight="1" spans="1:23">
      <c r="A94" s="20">
        <v>90</v>
      </c>
      <c r="B94" s="20" t="s">
        <v>70</v>
      </c>
      <c r="C94" s="46" t="s">
        <v>495</v>
      </c>
      <c r="D94" s="21" t="s">
        <v>153</v>
      </c>
      <c r="E94" s="21" t="s">
        <v>91</v>
      </c>
      <c r="F94" s="21" t="s">
        <v>100</v>
      </c>
      <c r="G94" s="23" t="s">
        <v>34</v>
      </c>
      <c r="H94" s="21" t="s">
        <v>475</v>
      </c>
      <c r="I94" s="21" t="s">
        <v>496</v>
      </c>
      <c r="J94" s="45">
        <v>30</v>
      </c>
      <c r="K94" s="21" t="s">
        <v>497</v>
      </c>
      <c r="L94" s="21" t="s">
        <v>498</v>
      </c>
      <c r="M94" s="20">
        <v>2025</v>
      </c>
      <c r="N94" s="45">
        <v>30</v>
      </c>
      <c r="O94" s="20"/>
      <c r="P94" s="21"/>
      <c r="Q94" s="21">
        <v>1261</v>
      </c>
      <c r="R94" s="21" t="s">
        <v>40</v>
      </c>
      <c r="S94" s="21" t="s">
        <v>40</v>
      </c>
      <c r="T94" s="21" t="s">
        <v>40</v>
      </c>
      <c r="U94" s="21" t="s">
        <v>41</v>
      </c>
      <c r="V94" s="21" t="s">
        <v>480</v>
      </c>
      <c r="W94" s="26" t="s">
        <v>77</v>
      </c>
    </row>
    <row r="95" ht="62" customHeight="1" spans="1:23">
      <c r="A95" s="20">
        <v>91</v>
      </c>
      <c r="B95" s="20" t="s">
        <v>70</v>
      </c>
      <c r="C95" s="20" t="s">
        <v>499</v>
      </c>
      <c r="D95" s="21" t="s">
        <v>153</v>
      </c>
      <c r="E95" s="21" t="s">
        <v>91</v>
      </c>
      <c r="F95" s="21" t="s">
        <v>243</v>
      </c>
      <c r="G95" s="23" t="s">
        <v>34</v>
      </c>
      <c r="H95" s="21" t="s">
        <v>475</v>
      </c>
      <c r="I95" s="21" t="s">
        <v>500</v>
      </c>
      <c r="J95" s="21">
        <v>250</v>
      </c>
      <c r="K95" s="21" t="s">
        <v>501</v>
      </c>
      <c r="L95" s="21" t="s">
        <v>502</v>
      </c>
      <c r="M95" s="20">
        <v>2025</v>
      </c>
      <c r="N95" s="21">
        <v>250</v>
      </c>
      <c r="O95" s="20"/>
      <c r="P95" s="21"/>
      <c r="Q95" s="21">
        <v>368</v>
      </c>
      <c r="R95" s="21" t="s">
        <v>40</v>
      </c>
      <c r="S95" s="21" t="s">
        <v>40</v>
      </c>
      <c r="T95" s="21" t="s">
        <v>40</v>
      </c>
      <c r="U95" s="21" t="s">
        <v>41</v>
      </c>
      <c r="V95" s="21" t="s">
        <v>480</v>
      </c>
      <c r="W95" s="26" t="s">
        <v>77</v>
      </c>
    </row>
    <row r="96" ht="62" customHeight="1" spans="1:23">
      <c r="A96" s="20">
        <v>92</v>
      </c>
      <c r="B96" s="20" t="s">
        <v>70</v>
      </c>
      <c r="C96" s="21" t="s">
        <v>503</v>
      </c>
      <c r="D96" s="21" t="s">
        <v>153</v>
      </c>
      <c r="E96" s="21" t="s">
        <v>121</v>
      </c>
      <c r="F96" s="21" t="s">
        <v>191</v>
      </c>
      <c r="G96" s="23" t="s">
        <v>34</v>
      </c>
      <c r="H96" s="21" t="s">
        <v>475</v>
      </c>
      <c r="I96" s="21" t="s">
        <v>482</v>
      </c>
      <c r="J96" s="24">
        <v>45</v>
      </c>
      <c r="K96" s="21" t="s">
        <v>504</v>
      </c>
      <c r="L96" s="21" t="s">
        <v>505</v>
      </c>
      <c r="M96" s="20">
        <v>2025</v>
      </c>
      <c r="N96" s="24">
        <v>45</v>
      </c>
      <c r="O96" s="20"/>
      <c r="P96" s="21"/>
      <c r="Q96" s="21">
        <v>3395</v>
      </c>
      <c r="R96" s="21" t="s">
        <v>40</v>
      </c>
      <c r="S96" s="21" t="s">
        <v>40</v>
      </c>
      <c r="T96" s="21" t="s">
        <v>40</v>
      </c>
      <c r="U96" s="21" t="s">
        <v>41</v>
      </c>
      <c r="V96" s="21" t="s">
        <v>480</v>
      </c>
      <c r="W96" s="26" t="s">
        <v>77</v>
      </c>
    </row>
    <row r="97" ht="62" customHeight="1" spans="1:23">
      <c r="A97" s="20">
        <v>93</v>
      </c>
      <c r="B97" s="20" t="s">
        <v>30</v>
      </c>
      <c r="C97" s="21" t="s">
        <v>506</v>
      </c>
      <c r="D97" s="21" t="s">
        <v>32</v>
      </c>
      <c r="E97" s="21" t="s">
        <v>72</v>
      </c>
      <c r="F97" s="21" t="s">
        <v>127</v>
      </c>
      <c r="G97" s="23" t="s">
        <v>34</v>
      </c>
      <c r="H97" s="21" t="s">
        <v>507</v>
      </c>
      <c r="I97" s="21" t="s">
        <v>508</v>
      </c>
      <c r="J97" s="24">
        <v>59.78</v>
      </c>
      <c r="K97" s="21" t="s">
        <v>509</v>
      </c>
      <c r="L97" s="21" t="s">
        <v>510</v>
      </c>
      <c r="M97" s="20">
        <v>2025</v>
      </c>
      <c r="N97" s="24">
        <v>59.78</v>
      </c>
      <c r="O97" s="20"/>
      <c r="P97" s="21" t="s">
        <v>511</v>
      </c>
      <c r="Q97" s="21">
        <v>2364</v>
      </c>
      <c r="R97" s="21" t="s">
        <v>40</v>
      </c>
      <c r="S97" s="21" t="s">
        <v>40</v>
      </c>
      <c r="T97" s="21" t="s">
        <v>40</v>
      </c>
      <c r="U97" s="21" t="s">
        <v>512</v>
      </c>
      <c r="V97" s="21" t="s">
        <v>39</v>
      </c>
      <c r="W97" s="26" t="s">
        <v>144</v>
      </c>
    </row>
    <row r="98" ht="62" customHeight="1" spans="1:23">
      <c r="A98" s="20">
        <v>94</v>
      </c>
      <c r="B98" s="20" t="s">
        <v>114</v>
      </c>
      <c r="C98" s="21" t="s">
        <v>513</v>
      </c>
      <c r="D98" s="21" t="s">
        <v>32</v>
      </c>
      <c r="E98" s="21" t="s">
        <v>190</v>
      </c>
      <c r="F98" s="21" t="s">
        <v>191</v>
      </c>
      <c r="G98" s="23" t="s">
        <v>34</v>
      </c>
      <c r="H98" s="21" t="s">
        <v>507</v>
      </c>
      <c r="I98" s="21" t="s">
        <v>514</v>
      </c>
      <c r="J98" s="24">
        <v>365.2</v>
      </c>
      <c r="K98" s="21" t="s">
        <v>515</v>
      </c>
      <c r="L98" s="21" t="s">
        <v>516</v>
      </c>
      <c r="M98" s="20">
        <v>2025</v>
      </c>
      <c r="N98" s="24">
        <v>365.2</v>
      </c>
      <c r="O98" s="20"/>
      <c r="P98" s="21" t="s">
        <v>517</v>
      </c>
      <c r="Q98" s="21">
        <v>957</v>
      </c>
      <c r="R98" s="21" t="s">
        <v>40</v>
      </c>
      <c r="S98" s="21" t="s">
        <v>40</v>
      </c>
      <c r="T98" s="21" t="s">
        <v>40</v>
      </c>
      <c r="U98" s="21" t="s">
        <v>512</v>
      </c>
      <c r="V98" s="21" t="s">
        <v>39</v>
      </c>
      <c r="W98" s="26" t="s">
        <v>119</v>
      </c>
    </row>
    <row r="99" ht="62" customHeight="1" spans="1:23">
      <c r="A99" s="20">
        <v>95</v>
      </c>
      <c r="B99" s="20" t="s">
        <v>114</v>
      </c>
      <c r="C99" s="21" t="s">
        <v>518</v>
      </c>
      <c r="D99" s="21" t="s">
        <v>32</v>
      </c>
      <c r="E99" s="21" t="s">
        <v>146</v>
      </c>
      <c r="F99" s="21" t="s">
        <v>220</v>
      </c>
      <c r="G99" s="23" t="s">
        <v>34</v>
      </c>
      <c r="H99" s="21" t="s">
        <v>507</v>
      </c>
      <c r="I99" s="21" t="s">
        <v>514</v>
      </c>
      <c r="J99" s="24">
        <v>500</v>
      </c>
      <c r="K99" s="34" t="s">
        <v>519</v>
      </c>
      <c r="L99" s="34" t="s">
        <v>520</v>
      </c>
      <c r="M99" s="20">
        <v>2025</v>
      </c>
      <c r="N99" s="24">
        <v>500</v>
      </c>
      <c r="O99" s="20"/>
      <c r="P99" s="34" t="s">
        <v>521</v>
      </c>
      <c r="Q99" s="38">
        <v>957</v>
      </c>
      <c r="R99" s="21" t="s">
        <v>40</v>
      </c>
      <c r="S99" s="21" t="s">
        <v>40</v>
      </c>
      <c r="T99" s="21" t="s">
        <v>40</v>
      </c>
      <c r="U99" s="21" t="s">
        <v>512</v>
      </c>
      <c r="V99" s="21" t="s">
        <v>39</v>
      </c>
      <c r="W99" s="26" t="s">
        <v>119</v>
      </c>
    </row>
    <row r="100" ht="62" customHeight="1" spans="1:23">
      <c r="A100" s="20">
        <v>96</v>
      </c>
      <c r="B100" s="20" t="s">
        <v>97</v>
      </c>
      <c r="C100" s="21" t="s">
        <v>522</v>
      </c>
      <c r="D100" s="21" t="s">
        <v>90</v>
      </c>
      <c r="E100" s="21" t="s">
        <v>99</v>
      </c>
      <c r="F100" s="21" t="s">
        <v>100</v>
      </c>
      <c r="G100" s="23" t="s">
        <v>34</v>
      </c>
      <c r="H100" s="21" t="s">
        <v>507</v>
      </c>
      <c r="I100" s="21" t="s">
        <v>523</v>
      </c>
      <c r="J100" s="24">
        <v>508</v>
      </c>
      <c r="K100" s="21" t="s">
        <v>524</v>
      </c>
      <c r="L100" s="21" t="s">
        <v>525</v>
      </c>
      <c r="M100" s="20">
        <v>2025</v>
      </c>
      <c r="N100" s="24">
        <v>260</v>
      </c>
      <c r="O100" s="20">
        <v>248</v>
      </c>
      <c r="P100" s="21"/>
      <c r="Q100" s="21">
        <v>5332</v>
      </c>
      <c r="R100" s="21" t="s">
        <v>40</v>
      </c>
      <c r="S100" s="21" t="s">
        <v>40</v>
      </c>
      <c r="T100" s="21" t="s">
        <v>40</v>
      </c>
      <c r="U100" s="21" t="s">
        <v>512</v>
      </c>
      <c r="V100" s="21" t="s">
        <v>39</v>
      </c>
      <c r="W100" s="26" t="s">
        <v>105</v>
      </c>
    </row>
    <row r="101" ht="62" customHeight="1" spans="1:23">
      <c r="A101" s="20">
        <v>97</v>
      </c>
      <c r="B101" s="20" t="s">
        <v>70</v>
      </c>
      <c r="C101" s="21" t="s">
        <v>526</v>
      </c>
      <c r="D101" s="21" t="s">
        <v>90</v>
      </c>
      <c r="E101" s="21" t="s">
        <v>121</v>
      </c>
      <c r="F101" s="21" t="s">
        <v>159</v>
      </c>
      <c r="G101" s="23" t="s">
        <v>34</v>
      </c>
      <c r="H101" s="21" t="s">
        <v>507</v>
      </c>
      <c r="I101" s="20" t="s">
        <v>514</v>
      </c>
      <c r="J101" s="48">
        <v>100</v>
      </c>
      <c r="K101" s="21" t="s">
        <v>527</v>
      </c>
      <c r="L101" s="21" t="s">
        <v>528</v>
      </c>
      <c r="M101" s="20">
        <v>2025</v>
      </c>
      <c r="N101" s="24">
        <v>100</v>
      </c>
      <c r="O101" s="20"/>
      <c r="P101" s="49"/>
      <c r="Q101" s="21">
        <v>955</v>
      </c>
      <c r="R101" s="21" t="s">
        <v>40</v>
      </c>
      <c r="S101" s="21" t="s">
        <v>40</v>
      </c>
      <c r="T101" s="21" t="s">
        <v>40</v>
      </c>
      <c r="U101" s="21" t="s">
        <v>512</v>
      </c>
      <c r="V101" s="21"/>
      <c r="W101" s="26" t="s">
        <v>77</v>
      </c>
    </row>
    <row r="102" ht="62" customHeight="1" spans="1:23">
      <c r="A102" s="20">
        <v>98</v>
      </c>
      <c r="B102" s="20" t="s">
        <v>114</v>
      </c>
      <c r="C102" s="21" t="s">
        <v>529</v>
      </c>
      <c r="D102" s="21" t="s">
        <v>32</v>
      </c>
      <c r="E102" s="21" t="s">
        <v>72</v>
      </c>
      <c r="F102" s="21" t="s">
        <v>73</v>
      </c>
      <c r="G102" s="23" t="s">
        <v>34</v>
      </c>
      <c r="H102" s="21" t="s">
        <v>530</v>
      </c>
      <c r="I102" s="21" t="s">
        <v>531</v>
      </c>
      <c r="J102" s="24">
        <v>100</v>
      </c>
      <c r="K102" s="21" t="s">
        <v>532</v>
      </c>
      <c r="L102" s="21" t="s">
        <v>533</v>
      </c>
      <c r="M102" s="20">
        <v>2025</v>
      </c>
      <c r="N102" s="24">
        <v>100</v>
      </c>
      <c r="O102" s="20"/>
      <c r="P102" s="49" t="s">
        <v>534</v>
      </c>
      <c r="Q102" s="21">
        <v>5357</v>
      </c>
      <c r="R102" s="21" t="s">
        <v>40</v>
      </c>
      <c r="S102" s="21" t="s">
        <v>40</v>
      </c>
      <c r="T102" s="21" t="s">
        <v>40</v>
      </c>
      <c r="U102" s="21" t="s">
        <v>535</v>
      </c>
      <c r="V102" s="21" t="s">
        <v>39</v>
      </c>
      <c r="W102" s="26" t="s">
        <v>119</v>
      </c>
    </row>
    <row r="103" ht="62" customHeight="1" spans="1:23">
      <c r="A103" s="20">
        <v>99</v>
      </c>
      <c r="B103" s="20" t="s">
        <v>62</v>
      </c>
      <c r="C103" s="21" t="s">
        <v>536</v>
      </c>
      <c r="D103" s="21" t="s">
        <v>32</v>
      </c>
      <c r="E103" s="21" t="s">
        <v>72</v>
      </c>
      <c r="F103" s="21" t="s">
        <v>73</v>
      </c>
      <c r="G103" s="23" t="s">
        <v>34</v>
      </c>
      <c r="H103" s="21" t="s">
        <v>530</v>
      </c>
      <c r="I103" s="21" t="s">
        <v>537</v>
      </c>
      <c r="J103" s="24">
        <v>153.7</v>
      </c>
      <c r="K103" s="21" t="s">
        <v>538</v>
      </c>
      <c r="L103" s="50" t="s">
        <v>539</v>
      </c>
      <c r="M103" s="20">
        <v>2025</v>
      </c>
      <c r="N103" s="24">
        <v>153.7</v>
      </c>
      <c r="O103" s="20"/>
      <c r="P103" s="49" t="s">
        <v>534</v>
      </c>
      <c r="Q103" s="21">
        <v>2072</v>
      </c>
      <c r="R103" s="21" t="s">
        <v>40</v>
      </c>
      <c r="S103" s="21" t="s">
        <v>40</v>
      </c>
      <c r="T103" s="21" t="s">
        <v>40</v>
      </c>
      <c r="U103" s="21" t="s">
        <v>535</v>
      </c>
      <c r="V103" s="21" t="s">
        <v>39</v>
      </c>
      <c r="W103" s="26" t="s">
        <v>540</v>
      </c>
    </row>
    <row r="104" ht="62" customHeight="1" spans="1:23">
      <c r="A104" s="20">
        <v>100</v>
      </c>
      <c r="B104" s="20" t="s">
        <v>30</v>
      </c>
      <c r="C104" s="21" t="s">
        <v>541</v>
      </c>
      <c r="D104" s="21" t="s">
        <v>90</v>
      </c>
      <c r="E104" s="21" t="s">
        <v>91</v>
      </c>
      <c r="F104" s="21" t="s">
        <v>216</v>
      </c>
      <c r="G104" s="23" t="s">
        <v>34</v>
      </c>
      <c r="H104" s="21" t="s">
        <v>530</v>
      </c>
      <c r="I104" s="21" t="s">
        <v>542</v>
      </c>
      <c r="J104" s="24">
        <v>185.38</v>
      </c>
      <c r="K104" s="21" t="s">
        <v>543</v>
      </c>
      <c r="L104" s="21" t="s">
        <v>544</v>
      </c>
      <c r="M104" s="20">
        <v>2025</v>
      </c>
      <c r="N104" s="24">
        <v>185.38</v>
      </c>
      <c r="O104" s="20"/>
      <c r="P104" s="21"/>
      <c r="Q104" s="21">
        <v>4575</v>
      </c>
      <c r="R104" s="21" t="s">
        <v>40</v>
      </c>
      <c r="S104" s="21" t="s">
        <v>40</v>
      </c>
      <c r="T104" s="21" t="s">
        <v>40</v>
      </c>
      <c r="U104" s="21" t="s">
        <v>535</v>
      </c>
      <c r="V104" s="21" t="s">
        <v>39</v>
      </c>
      <c r="W104" s="26" t="s">
        <v>144</v>
      </c>
    </row>
    <row r="105" ht="62" customHeight="1" spans="1:23">
      <c r="A105" s="20">
        <v>101</v>
      </c>
      <c r="B105" s="20" t="s">
        <v>30</v>
      </c>
      <c r="C105" s="21" t="s">
        <v>545</v>
      </c>
      <c r="D105" s="21" t="s">
        <v>90</v>
      </c>
      <c r="E105" s="21" t="s">
        <v>99</v>
      </c>
      <c r="F105" s="21" t="s">
        <v>100</v>
      </c>
      <c r="G105" s="23" t="s">
        <v>34</v>
      </c>
      <c r="H105" s="21" t="s">
        <v>530</v>
      </c>
      <c r="I105" s="21" t="s">
        <v>546</v>
      </c>
      <c r="J105" s="24">
        <v>122.46</v>
      </c>
      <c r="K105" s="21" t="s">
        <v>547</v>
      </c>
      <c r="L105" s="21" t="s">
        <v>548</v>
      </c>
      <c r="M105" s="20">
        <v>2025</v>
      </c>
      <c r="N105" s="24">
        <v>122.46</v>
      </c>
      <c r="O105" s="20"/>
      <c r="P105" s="21"/>
      <c r="Q105" s="21">
        <v>7196</v>
      </c>
      <c r="R105" s="21" t="s">
        <v>40</v>
      </c>
      <c r="S105" s="21" t="s">
        <v>40</v>
      </c>
      <c r="T105" s="21" t="s">
        <v>40</v>
      </c>
      <c r="U105" s="21" t="s">
        <v>535</v>
      </c>
      <c r="V105" s="21" t="s">
        <v>39</v>
      </c>
      <c r="W105" s="26" t="s">
        <v>42</v>
      </c>
    </row>
    <row r="106" ht="62" customHeight="1" spans="1:23">
      <c r="A106" s="20">
        <v>102</v>
      </c>
      <c r="B106" s="20" t="s">
        <v>70</v>
      </c>
      <c r="C106" s="21" t="s">
        <v>549</v>
      </c>
      <c r="D106" s="21" t="s">
        <v>32</v>
      </c>
      <c r="E106" s="21" t="s">
        <v>72</v>
      </c>
      <c r="F106" s="21" t="s">
        <v>73</v>
      </c>
      <c r="G106" s="23" t="s">
        <v>34</v>
      </c>
      <c r="H106" s="21" t="s">
        <v>530</v>
      </c>
      <c r="I106" s="20" t="s">
        <v>531</v>
      </c>
      <c r="J106" s="27">
        <v>85</v>
      </c>
      <c r="K106" s="20" t="s">
        <v>550</v>
      </c>
      <c r="L106" s="20" t="s">
        <v>551</v>
      </c>
      <c r="M106" s="20">
        <v>2025</v>
      </c>
      <c r="N106" s="24">
        <v>85</v>
      </c>
      <c r="O106" s="20"/>
      <c r="P106" s="21"/>
      <c r="Q106" s="21">
        <v>5357</v>
      </c>
      <c r="R106" s="21" t="s">
        <v>40</v>
      </c>
      <c r="S106" s="21" t="s">
        <v>40</v>
      </c>
      <c r="T106" s="21" t="s">
        <v>40</v>
      </c>
      <c r="U106" s="21" t="s">
        <v>535</v>
      </c>
      <c r="V106" s="21"/>
      <c r="W106" s="26" t="s">
        <v>77</v>
      </c>
    </row>
    <row r="107" ht="62" customHeight="1" spans="1:23">
      <c r="A107" s="20">
        <v>103</v>
      </c>
      <c r="B107" s="20" t="s">
        <v>70</v>
      </c>
      <c r="C107" s="21" t="s">
        <v>552</v>
      </c>
      <c r="D107" s="21" t="s">
        <v>32</v>
      </c>
      <c r="E107" s="21" t="s">
        <v>72</v>
      </c>
      <c r="F107" s="21" t="s">
        <v>73</v>
      </c>
      <c r="G107" s="23" t="s">
        <v>34</v>
      </c>
      <c r="H107" s="21" t="s">
        <v>530</v>
      </c>
      <c r="I107" s="20" t="s">
        <v>537</v>
      </c>
      <c r="J107" s="27">
        <v>45</v>
      </c>
      <c r="K107" s="20" t="s">
        <v>553</v>
      </c>
      <c r="L107" s="20" t="s">
        <v>554</v>
      </c>
      <c r="M107" s="20">
        <v>2025</v>
      </c>
      <c r="N107" s="27">
        <v>45</v>
      </c>
      <c r="O107" s="20"/>
      <c r="P107" s="21"/>
      <c r="Q107" s="21">
        <v>2072</v>
      </c>
      <c r="R107" s="21" t="s">
        <v>40</v>
      </c>
      <c r="S107" s="21" t="s">
        <v>40</v>
      </c>
      <c r="T107" s="21" t="s">
        <v>40</v>
      </c>
      <c r="U107" s="21" t="s">
        <v>535</v>
      </c>
      <c r="V107" s="21"/>
      <c r="W107" s="26" t="s">
        <v>77</v>
      </c>
    </row>
    <row r="108" ht="62" customHeight="1" spans="1:23">
      <c r="A108" s="20">
        <v>104</v>
      </c>
      <c r="B108" s="20" t="s">
        <v>114</v>
      </c>
      <c r="C108" s="21" t="s">
        <v>555</v>
      </c>
      <c r="D108" s="21" t="s">
        <v>90</v>
      </c>
      <c r="E108" s="21" t="s">
        <v>99</v>
      </c>
      <c r="F108" s="21" t="s">
        <v>100</v>
      </c>
      <c r="G108" s="23" t="s">
        <v>34</v>
      </c>
      <c r="H108" s="21" t="s">
        <v>556</v>
      </c>
      <c r="I108" s="21" t="s">
        <v>557</v>
      </c>
      <c r="J108" s="24">
        <v>104</v>
      </c>
      <c r="K108" s="21" t="s">
        <v>558</v>
      </c>
      <c r="L108" s="21" t="s">
        <v>559</v>
      </c>
      <c r="M108" s="20">
        <v>2025</v>
      </c>
      <c r="N108" s="24">
        <v>104</v>
      </c>
      <c r="O108" s="20"/>
      <c r="P108" s="21"/>
      <c r="Q108" s="21">
        <v>273</v>
      </c>
      <c r="R108" s="21" t="s">
        <v>40</v>
      </c>
      <c r="S108" s="21" t="s">
        <v>40</v>
      </c>
      <c r="T108" s="21" t="s">
        <v>40</v>
      </c>
      <c r="U108" s="21" t="s">
        <v>560</v>
      </c>
      <c r="V108" s="21" t="s">
        <v>39</v>
      </c>
      <c r="W108" s="26" t="s">
        <v>119</v>
      </c>
    </row>
    <row r="109" ht="62" customHeight="1" spans="1:23">
      <c r="A109" s="20">
        <v>105</v>
      </c>
      <c r="B109" s="20" t="s">
        <v>114</v>
      </c>
      <c r="C109" s="21" t="s">
        <v>561</v>
      </c>
      <c r="D109" s="21" t="s">
        <v>90</v>
      </c>
      <c r="E109" s="21" t="s">
        <v>99</v>
      </c>
      <c r="F109" s="21" t="s">
        <v>100</v>
      </c>
      <c r="G109" s="23" t="s">
        <v>34</v>
      </c>
      <c r="H109" s="21" t="s">
        <v>556</v>
      </c>
      <c r="I109" s="21" t="s">
        <v>562</v>
      </c>
      <c r="J109" s="24">
        <v>72.22</v>
      </c>
      <c r="K109" s="21" t="s">
        <v>563</v>
      </c>
      <c r="L109" s="21" t="s">
        <v>564</v>
      </c>
      <c r="M109" s="20">
        <v>2025</v>
      </c>
      <c r="N109" s="24">
        <v>72.22</v>
      </c>
      <c r="O109" s="20"/>
      <c r="P109" s="21"/>
      <c r="Q109" s="21">
        <v>162</v>
      </c>
      <c r="R109" s="21" t="s">
        <v>40</v>
      </c>
      <c r="S109" s="21" t="s">
        <v>40</v>
      </c>
      <c r="T109" s="21" t="s">
        <v>40</v>
      </c>
      <c r="U109" s="21" t="s">
        <v>560</v>
      </c>
      <c r="V109" s="21" t="s">
        <v>39</v>
      </c>
      <c r="W109" s="26" t="s">
        <v>119</v>
      </c>
    </row>
    <row r="110" ht="62" customHeight="1" spans="1:23">
      <c r="A110" s="20">
        <v>106</v>
      </c>
      <c r="B110" s="20" t="s">
        <v>30</v>
      </c>
      <c r="C110" s="21" t="s">
        <v>565</v>
      </c>
      <c r="D110" s="21" t="s">
        <v>90</v>
      </c>
      <c r="E110" s="21" t="s">
        <v>99</v>
      </c>
      <c r="F110" s="21" t="s">
        <v>100</v>
      </c>
      <c r="G110" s="23" t="s">
        <v>34</v>
      </c>
      <c r="H110" s="21" t="s">
        <v>556</v>
      </c>
      <c r="I110" s="21" t="s">
        <v>566</v>
      </c>
      <c r="J110" s="24">
        <v>78.56</v>
      </c>
      <c r="K110" s="21" t="s">
        <v>567</v>
      </c>
      <c r="L110" s="21" t="s">
        <v>568</v>
      </c>
      <c r="M110" s="20">
        <v>2025</v>
      </c>
      <c r="N110" s="24">
        <v>78.56</v>
      </c>
      <c r="O110" s="20"/>
      <c r="P110" s="21"/>
      <c r="Q110" s="21">
        <v>580</v>
      </c>
      <c r="R110" s="21" t="s">
        <v>40</v>
      </c>
      <c r="S110" s="21" t="s">
        <v>40</v>
      </c>
      <c r="T110" s="21" t="s">
        <v>40</v>
      </c>
      <c r="U110" s="21" t="s">
        <v>560</v>
      </c>
      <c r="V110" s="21" t="s">
        <v>39</v>
      </c>
      <c r="W110" s="26" t="s">
        <v>42</v>
      </c>
    </row>
    <row r="111" ht="62" customHeight="1" spans="1:23">
      <c r="A111" s="20">
        <v>107</v>
      </c>
      <c r="B111" s="20" t="s">
        <v>114</v>
      </c>
      <c r="C111" s="21" t="s">
        <v>569</v>
      </c>
      <c r="D111" s="21" t="s">
        <v>32</v>
      </c>
      <c r="E111" s="21" t="s">
        <v>198</v>
      </c>
      <c r="F111" s="21" t="s">
        <v>198</v>
      </c>
      <c r="G111" s="23" t="s">
        <v>34</v>
      </c>
      <c r="H111" s="21" t="s">
        <v>556</v>
      </c>
      <c r="I111" s="21" t="s">
        <v>570</v>
      </c>
      <c r="J111" s="24">
        <v>92</v>
      </c>
      <c r="K111" s="21" t="s">
        <v>571</v>
      </c>
      <c r="L111" s="21" t="s">
        <v>572</v>
      </c>
      <c r="M111" s="20">
        <v>2025</v>
      </c>
      <c r="N111" s="24">
        <v>92</v>
      </c>
      <c r="O111" s="20"/>
      <c r="P111" s="21" t="s">
        <v>573</v>
      </c>
      <c r="Q111" s="21">
        <v>3589</v>
      </c>
      <c r="R111" s="21" t="s">
        <v>40</v>
      </c>
      <c r="S111" s="21" t="s">
        <v>40</v>
      </c>
      <c r="T111" s="21" t="s">
        <v>40</v>
      </c>
      <c r="U111" s="21" t="s">
        <v>560</v>
      </c>
      <c r="V111" s="21" t="s">
        <v>39</v>
      </c>
      <c r="W111" s="26" t="s">
        <v>119</v>
      </c>
    </row>
    <row r="112" ht="62" customHeight="1" spans="1:23">
      <c r="A112" s="20">
        <v>108</v>
      </c>
      <c r="B112" s="20" t="s">
        <v>114</v>
      </c>
      <c r="C112" s="21" t="s">
        <v>574</v>
      </c>
      <c r="D112" s="21" t="s">
        <v>32</v>
      </c>
      <c r="E112" s="21" t="s">
        <v>72</v>
      </c>
      <c r="F112" s="21" t="s">
        <v>257</v>
      </c>
      <c r="G112" s="23" t="s">
        <v>34</v>
      </c>
      <c r="H112" s="21" t="s">
        <v>556</v>
      </c>
      <c r="I112" s="21" t="s">
        <v>575</v>
      </c>
      <c r="J112" s="24">
        <v>24252.04</v>
      </c>
      <c r="K112" s="21" t="s">
        <v>576</v>
      </c>
      <c r="L112" s="21" t="s">
        <v>577</v>
      </c>
      <c r="M112" s="20">
        <v>2025</v>
      </c>
      <c r="N112" s="24">
        <v>5000</v>
      </c>
      <c r="O112" s="51">
        <v>19252.04</v>
      </c>
      <c r="P112" s="21" t="s">
        <v>573</v>
      </c>
      <c r="Q112" s="21">
        <v>10829</v>
      </c>
      <c r="R112" s="21" t="s">
        <v>40</v>
      </c>
      <c r="S112" s="21" t="s">
        <v>40</v>
      </c>
      <c r="T112" s="21" t="s">
        <v>40</v>
      </c>
      <c r="U112" s="21" t="s">
        <v>578</v>
      </c>
      <c r="V112" s="21" t="s">
        <v>39</v>
      </c>
      <c r="W112" s="26" t="s">
        <v>119</v>
      </c>
    </row>
    <row r="113" ht="62" customHeight="1" spans="1:23">
      <c r="A113" s="20">
        <v>109</v>
      </c>
      <c r="B113" s="20" t="s">
        <v>114</v>
      </c>
      <c r="C113" s="21" t="s">
        <v>579</v>
      </c>
      <c r="D113" s="21" t="s">
        <v>32</v>
      </c>
      <c r="E113" s="21" t="s">
        <v>198</v>
      </c>
      <c r="F113" s="21" t="s">
        <v>198</v>
      </c>
      <c r="G113" s="23" t="s">
        <v>34</v>
      </c>
      <c r="H113" s="21" t="s">
        <v>556</v>
      </c>
      <c r="I113" s="21" t="s">
        <v>580</v>
      </c>
      <c r="J113" s="24">
        <v>794.52</v>
      </c>
      <c r="K113" s="21" t="s">
        <v>581</v>
      </c>
      <c r="L113" s="21" t="s">
        <v>582</v>
      </c>
      <c r="M113" s="20">
        <v>2025</v>
      </c>
      <c r="N113" s="24">
        <v>794.52</v>
      </c>
      <c r="O113" s="20"/>
      <c r="P113" s="21" t="s">
        <v>573</v>
      </c>
      <c r="Q113" s="21">
        <v>1321</v>
      </c>
      <c r="R113" s="21" t="s">
        <v>40</v>
      </c>
      <c r="S113" s="21" t="s">
        <v>40</v>
      </c>
      <c r="T113" s="21" t="s">
        <v>40</v>
      </c>
      <c r="U113" s="21" t="s">
        <v>560</v>
      </c>
      <c r="V113" s="21" t="s">
        <v>39</v>
      </c>
      <c r="W113" s="26" t="s">
        <v>119</v>
      </c>
    </row>
    <row r="114" ht="62" customHeight="1" spans="1:23">
      <c r="A114" s="20">
        <v>110</v>
      </c>
      <c r="B114" s="20" t="s">
        <v>30</v>
      </c>
      <c r="C114" s="21" t="s">
        <v>583</v>
      </c>
      <c r="D114" s="21" t="s">
        <v>32</v>
      </c>
      <c r="E114" s="21" t="s">
        <v>198</v>
      </c>
      <c r="F114" s="21" t="s">
        <v>198</v>
      </c>
      <c r="G114" s="23" t="s">
        <v>34</v>
      </c>
      <c r="H114" s="21" t="s">
        <v>556</v>
      </c>
      <c r="I114" s="21" t="s">
        <v>584</v>
      </c>
      <c r="J114" s="24">
        <v>294</v>
      </c>
      <c r="K114" s="34" t="s">
        <v>585</v>
      </c>
      <c r="L114" s="34" t="s">
        <v>586</v>
      </c>
      <c r="M114" s="20">
        <v>2025</v>
      </c>
      <c r="N114" s="24">
        <v>294</v>
      </c>
      <c r="O114" s="20"/>
      <c r="P114" s="21" t="s">
        <v>573</v>
      </c>
      <c r="Q114" s="38">
        <v>1793</v>
      </c>
      <c r="R114" s="21" t="s">
        <v>40</v>
      </c>
      <c r="S114" s="21" t="s">
        <v>40</v>
      </c>
      <c r="T114" s="21" t="s">
        <v>40</v>
      </c>
      <c r="U114" s="21" t="s">
        <v>560</v>
      </c>
      <c r="V114" s="21" t="s">
        <v>39</v>
      </c>
      <c r="W114" s="26" t="s">
        <v>42</v>
      </c>
    </row>
    <row r="115" ht="62" customHeight="1" spans="1:23">
      <c r="A115" s="20">
        <v>111</v>
      </c>
      <c r="B115" s="20" t="s">
        <v>114</v>
      </c>
      <c r="C115" s="21" t="s">
        <v>587</v>
      </c>
      <c r="D115" s="21" t="s">
        <v>32</v>
      </c>
      <c r="E115" s="21" t="s">
        <v>198</v>
      </c>
      <c r="F115" s="21" t="s">
        <v>198</v>
      </c>
      <c r="G115" s="23" t="s">
        <v>34</v>
      </c>
      <c r="H115" s="21" t="s">
        <v>556</v>
      </c>
      <c r="I115" s="21" t="s">
        <v>580</v>
      </c>
      <c r="J115" s="24">
        <v>280</v>
      </c>
      <c r="K115" s="34" t="s">
        <v>588</v>
      </c>
      <c r="L115" s="34" t="s">
        <v>589</v>
      </c>
      <c r="M115" s="20">
        <v>2025</v>
      </c>
      <c r="N115" s="24">
        <v>280</v>
      </c>
      <c r="O115" s="20"/>
      <c r="P115" s="21" t="s">
        <v>573</v>
      </c>
      <c r="Q115" s="38">
        <v>14500</v>
      </c>
      <c r="R115" s="21" t="s">
        <v>40</v>
      </c>
      <c r="S115" s="21" t="s">
        <v>40</v>
      </c>
      <c r="T115" s="21" t="s">
        <v>40</v>
      </c>
      <c r="U115" s="21" t="s">
        <v>560</v>
      </c>
      <c r="V115" s="21" t="s">
        <v>39</v>
      </c>
      <c r="W115" s="26" t="s">
        <v>119</v>
      </c>
    </row>
    <row r="116" ht="62" customHeight="1" spans="1:23">
      <c r="A116" s="20">
        <v>112</v>
      </c>
      <c r="B116" s="20" t="s">
        <v>114</v>
      </c>
      <c r="C116" s="21" t="s">
        <v>590</v>
      </c>
      <c r="D116" s="21" t="s">
        <v>32</v>
      </c>
      <c r="E116" s="21" t="s">
        <v>198</v>
      </c>
      <c r="F116" s="21" t="s">
        <v>198</v>
      </c>
      <c r="G116" s="23" t="s">
        <v>34</v>
      </c>
      <c r="H116" s="21" t="s">
        <v>556</v>
      </c>
      <c r="I116" s="21" t="s">
        <v>575</v>
      </c>
      <c r="J116" s="24">
        <v>500</v>
      </c>
      <c r="K116" s="34" t="s">
        <v>591</v>
      </c>
      <c r="L116" s="34" t="s">
        <v>592</v>
      </c>
      <c r="M116" s="20">
        <v>2025</v>
      </c>
      <c r="N116" s="24">
        <v>500</v>
      </c>
      <c r="O116" s="20"/>
      <c r="P116" s="21" t="s">
        <v>573</v>
      </c>
      <c r="Q116" s="38">
        <v>3750</v>
      </c>
      <c r="R116" s="21" t="s">
        <v>40</v>
      </c>
      <c r="S116" s="21" t="s">
        <v>40</v>
      </c>
      <c r="T116" s="21" t="s">
        <v>40</v>
      </c>
      <c r="U116" s="21" t="s">
        <v>560</v>
      </c>
      <c r="V116" s="21" t="s">
        <v>39</v>
      </c>
      <c r="W116" s="26" t="s">
        <v>138</v>
      </c>
    </row>
    <row r="117" ht="62" customHeight="1" spans="1:23">
      <c r="A117" s="20">
        <v>113</v>
      </c>
      <c r="B117" s="20" t="s">
        <v>70</v>
      </c>
      <c r="C117" s="21" t="s">
        <v>593</v>
      </c>
      <c r="D117" s="21" t="s">
        <v>153</v>
      </c>
      <c r="E117" s="52" t="s">
        <v>121</v>
      </c>
      <c r="F117" s="32" t="s">
        <v>216</v>
      </c>
      <c r="G117" s="23" t="s">
        <v>34</v>
      </c>
      <c r="H117" s="21" t="s">
        <v>556</v>
      </c>
      <c r="I117" s="21" t="s">
        <v>575</v>
      </c>
      <c r="J117" s="32">
        <v>129.23</v>
      </c>
      <c r="K117" s="21" t="s">
        <v>594</v>
      </c>
      <c r="L117" s="21" t="s">
        <v>595</v>
      </c>
      <c r="M117" s="20">
        <v>2025</v>
      </c>
      <c r="N117" s="32">
        <v>129.23</v>
      </c>
      <c r="O117" s="20"/>
      <c r="P117" s="21"/>
      <c r="Q117" s="21">
        <v>3750</v>
      </c>
      <c r="R117" s="21" t="s">
        <v>40</v>
      </c>
      <c r="S117" s="21" t="s">
        <v>40</v>
      </c>
      <c r="T117" s="21" t="s">
        <v>40</v>
      </c>
      <c r="U117" s="21" t="s">
        <v>560</v>
      </c>
      <c r="V117" s="21" t="s">
        <v>39</v>
      </c>
      <c r="W117" s="26" t="s">
        <v>77</v>
      </c>
    </row>
    <row r="118" ht="62" customHeight="1" spans="1:23">
      <c r="A118" s="20">
        <v>114</v>
      </c>
      <c r="B118" s="20" t="s">
        <v>70</v>
      </c>
      <c r="C118" s="21" t="s">
        <v>596</v>
      </c>
      <c r="D118" s="21" t="s">
        <v>153</v>
      </c>
      <c r="E118" s="21" t="s">
        <v>99</v>
      </c>
      <c r="F118" s="21" t="s">
        <v>100</v>
      </c>
      <c r="G118" s="23" t="s">
        <v>34</v>
      </c>
      <c r="H118" s="21" t="s">
        <v>556</v>
      </c>
      <c r="I118" s="21" t="s">
        <v>597</v>
      </c>
      <c r="J118" s="24">
        <v>25.98</v>
      </c>
      <c r="K118" s="21" t="s">
        <v>598</v>
      </c>
      <c r="L118" s="21" t="s">
        <v>599</v>
      </c>
      <c r="M118" s="20">
        <v>2025</v>
      </c>
      <c r="N118" s="24">
        <v>25.98</v>
      </c>
      <c r="O118" s="20"/>
      <c r="P118" s="21"/>
      <c r="Q118" s="21">
        <v>180</v>
      </c>
      <c r="R118" s="21" t="s">
        <v>40</v>
      </c>
      <c r="S118" s="21" t="s">
        <v>40</v>
      </c>
      <c r="T118" s="21" t="s">
        <v>40</v>
      </c>
      <c r="U118" s="21" t="s">
        <v>560</v>
      </c>
      <c r="V118" s="21" t="s">
        <v>39</v>
      </c>
      <c r="W118" s="26" t="s">
        <v>77</v>
      </c>
    </row>
    <row r="119" ht="62" customHeight="1" spans="1:23">
      <c r="A119" s="20">
        <v>115</v>
      </c>
      <c r="B119" s="20" t="s">
        <v>97</v>
      </c>
      <c r="C119" s="21" t="s">
        <v>600</v>
      </c>
      <c r="D119" s="21" t="s">
        <v>90</v>
      </c>
      <c r="E119" s="21" t="s">
        <v>99</v>
      </c>
      <c r="F119" s="21" t="s">
        <v>243</v>
      </c>
      <c r="G119" s="23" t="s">
        <v>34</v>
      </c>
      <c r="H119" s="21" t="s">
        <v>601</v>
      </c>
      <c r="I119" s="21" t="s">
        <v>602</v>
      </c>
      <c r="J119" s="24">
        <v>210.95</v>
      </c>
      <c r="K119" s="21" t="s">
        <v>603</v>
      </c>
      <c r="L119" s="21" t="s">
        <v>604</v>
      </c>
      <c r="M119" s="20">
        <v>2025</v>
      </c>
      <c r="N119" s="24">
        <v>210.95</v>
      </c>
      <c r="O119" s="20"/>
      <c r="P119" s="21"/>
      <c r="Q119" s="21">
        <v>1051</v>
      </c>
      <c r="R119" s="21" t="s">
        <v>40</v>
      </c>
      <c r="S119" s="21" t="s">
        <v>40</v>
      </c>
      <c r="T119" s="21" t="s">
        <v>40</v>
      </c>
      <c r="U119" s="21" t="s">
        <v>605</v>
      </c>
      <c r="V119" s="21" t="s">
        <v>39</v>
      </c>
      <c r="W119" s="26" t="s">
        <v>105</v>
      </c>
    </row>
    <row r="120" ht="62" customHeight="1" spans="1:23">
      <c r="A120" s="20">
        <v>116</v>
      </c>
      <c r="B120" s="20" t="s">
        <v>62</v>
      </c>
      <c r="C120" s="21" t="s">
        <v>606</v>
      </c>
      <c r="D120" s="21" t="s">
        <v>90</v>
      </c>
      <c r="E120" s="21" t="s">
        <v>91</v>
      </c>
      <c r="F120" s="21" t="s">
        <v>92</v>
      </c>
      <c r="G120" s="23" t="s">
        <v>34</v>
      </c>
      <c r="H120" s="21" t="s">
        <v>601</v>
      </c>
      <c r="I120" s="21" t="s">
        <v>607</v>
      </c>
      <c r="J120" s="24">
        <v>143.01</v>
      </c>
      <c r="K120" s="21" t="s">
        <v>608</v>
      </c>
      <c r="L120" s="25" t="s">
        <v>609</v>
      </c>
      <c r="M120" s="20">
        <v>2025</v>
      </c>
      <c r="N120" s="24">
        <v>143.01</v>
      </c>
      <c r="O120" s="20"/>
      <c r="P120" s="21" t="s">
        <v>610</v>
      </c>
      <c r="Q120" s="21">
        <v>2184</v>
      </c>
      <c r="R120" s="21" t="s">
        <v>40</v>
      </c>
      <c r="S120" s="21" t="s">
        <v>40</v>
      </c>
      <c r="T120" s="21" t="s">
        <v>40</v>
      </c>
      <c r="U120" s="21" t="s">
        <v>605</v>
      </c>
      <c r="V120" s="21" t="s">
        <v>39</v>
      </c>
      <c r="W120" s="26" t="s">
        <v>611</v>
      </c>
    </row>
    <row r="121" ht="62" customHeight="1" spans="1:23">
      <c r="A121" s="20">
        <v>117</v>
      </c>
      <c r="B121" s="20" t="s">
        <v>30</v>
      </c>
      <c r="C121" s="21" t="s">
        <v>612</v>
      </c>
      <c r="D121" s="21" t="s">
        <v>90</v>
      </c>
      <c r="E121" s="21" t="s">
        <v>99</v>
      </c>
      <c r="F121" s="21" t="s">
        <v>100</v>
      </c>
      <c r="G121" s="23" t="s">
        <v>34</v>
      </c>
      <c r="H121" s="21" t="s">
        <v>601</v>
      </c>
      <c r="I121" s="21" t="s">
        <v>613</v>
      </c>
      <c r="J121" s="24">
        <v>54.35</v>
      </c>
      <c r="K121" s="21" t="s">
        <v>614</v>
      </c>
      <c r="L121" s="21" t="s">
        <v>615</v>
      </c>
      <c r="M121" s="20">
        <v>2025</v>
      </c>
      <c r="N121" s="24">
        <v>54.35</v>
      </c>
      <c r="O121" s="20"/>
      <c r="P121" s="21" t="s">
        <v>616</v>
      </c>
      <c r="Q121" s="21">
        <v>326</v>
      </c>
      <c r="R121" s="21" t="s">
        <v>40</v>
      </c>
      <c r="S121" s="21" t="s">
        <v>40</v>
      </c>
      <c r="T121" s="21" t="s">
        <v>40</v>
      </c>
      <c r="U121" s="21" t="s">
        <v>605</v>
      </c>
      <c r="V121" s="21" t="s">
        <v>39</v>
      </c>
      <c r="W121" s="26" t="s">
        <v>144</v>
      </c>
    </row>
    <row r="122" ht="62" customHeight="1" spans="1:23">
      <c r="A122" s="20">
        <v>118</v>
      </c>
      <c r="B122" s="20" t="s">
        <v>114</v>
      </c>
      <c r="C122" s="21" t="s">
        <v>617</v>
      </c>
      <c r="D122" s="21" t="s">
        <v>32</v>
      </c>
      <c r="E122" s="21" t="s">
        <v>72</v>
      </c>
      <c r="F122" s="21" t="s">
        <v>73</v>
      </c>
      <c r="G122" s="23" t="s">
        <v>34</v>
      </c>
      <c r="H122" s="21" t="s">
        <v>601</v>
      </c>
      <c r="I122" s="21" t="s">
        <v>618</v>
      </c>
      <c r="J122" s="24">
        <v>17283.82</v>
      </c>
      <c r="K122" s="21" t="s">
        <v>619</v>
      </c>
      <c r="L122" s="21" t="s">
        <v>620</v>
      </c>
      <c r="M122" s="20">
        <v>2025</v>
      </c>
      <c r="N122" s="24">
        <v>2000</v>
      </c>
      <c r="O122" s="24">
        <v>15283.82</v>
      </c>
      <c r="P122" s="21" t="s">
        <v>621</v>
      </c>
      <c r="Q122" s="21">
        <v>32512</v>
      </c>
      <c r="R122" s="21" t="s">
        <v>40</v>
      </c>
      <c r="S122" s="21" t="s">
        <v>40</v>
      </c>
      <c r="T122" s="21" t="s">
        <v>40</v>
      </c>
      <c r="U122" s="21" t="s">
        <v>605</v>
      </c>
      <c r="V122" s="21" t="s">
        <v>39</v>
      </c>
      <c r="W122" s="26" t="s">
        <v>119</v>
      </c>
    </row>
    <row r="123" ht="62" customHeight="1" spans="1:23">
      <c r="A123" s="20">
        <v>119</v>
      </c>
      <c r="B123" s="20" t="s">
        <v>114</v>
      </c>
      <c r="C123" s="21" t="s">
        <v>622</v>
      </c>
      <c r="D123" s="21" t="s">
        <v>32</v>
      </c>
      <c r="E123" s="21" t="s">
        <v>72</v>
      </c>
      <c r="F123" s="21" t="s">
        <v>73</v>
      </c>
      <c r="G123" s="23" t="s">
        <v>34</v>
      </c>
      <c r="H123" s="21" t="s">
        <v>601</v>
      </c>
      <c r="I123" s="21" t="s">
        <v>623</v>
      </c>
      <c r="J123" s="24">
        <v>458.6</v>
      </c>
      <c r="K123" s="21" t="s">
        <v>624</v>
      </c>
      <c r="L123" s="21" t="s">
        <v>625</v>
      </c>
      <c r="M123" s="20">
        <v>2025</v>
      </c>
      <c r="N123" s="24">
        <v>458.6</v>
      </c>
      <c r="O123" s="20"/>
      <c r="P123" s="21" t="s">
        <v>626</v>
      </c>
      <c r="Q123" s="21">
        <v>32512</v>
      </c>
      <c r="R123" s="21" t="s">
        <v>40</v>
      </c>
      <c r="S123" s="21" t="s">
        <v>40</v>
      </c>
      <c r="T123" s="21" t="s">
        <v>40</v>
      </c>
      <c r="U123" s="21" t="s">
        <v>605</v>
      </c>
      <c r="V123" s="21" t="s">
        <v>39</v>
      </c>
      <c r="W123" s="26" t="s">
        <v>138</v>
      </c>
    </row>
    <row r="124" ht="62" customHeight="1" spans="1:23">
      <c r="A124" s="20">
        <v>120</v>
      </c>
      <c r="B124" s="20" t="s">
        <v>30</v>
      </c>
      <c r="C124" s="21" t="s">
        <v>627</v>
      </c>
      <c r="D124" s="21" t="s">
        <v>32</v>
      </c>
      <c r="E124" s="21" t="s">
        <v>72</v>
      </c>
      <c r="F124" s="21" t="s">
        <v>73</v>
      </c>
      <c r="G124" s="23" t="s">
        <v>34</v>
      </c>
      <c r="H124" s="21" t="s">
        <v>601</v>
      </c>
      <c r="I124" s="21" t="s">
        <v>628</v>
      </c>
      <c r="J124" s="24">
        <v>280</v>
      </c>
      <c r="K124" s="21" t="s">
        <v>629</v>
      </c>
      <c r="L124" s="21" t="s">
        <v>630</v>
      </c>
      <c r="M124" s="20">
        <v>2025</v>
      </c>
      <c r="N124" s="24">
        <v>280</v>
      </c>
      <c r="O124" s="20"/>
      <c r="P124" s="21" t="s">
        <v>626</v>
      </c>
      <c r="Q124" s="21">
        <v>32512</v>
      </c>
      <c r="R124" s="21" t="s">
        <v>40</v>
      </c>
      <c r="S124" s="21" t="s">
        <v>40</v>
      </c>
      <c r="T124" s="21" t="s">
        <v>40</v>
      </c>
      <c r="U124" s="21" t="s">
        <v>605</v>
      </c>
      <c r="V124" s="21" t="s">
        <v>39</v>
      </c>
      <c r="W124" s="26" t="s">
        <v>42</v>
      </c>
    </row>
    <row r="125" ht="62" customHeight="1" spans="1:23">
      <c r="A125" s="20">
        <v>121</v>
      </c>
      <c r="B125" s="20" t="s">
        <v>114</v>
      </c>
      <c r="C125" s="21" t="s">
        <v>631</v>
      </c>
      <c r="D125" s="21" t="s">
        <v>32</v>
      </c>
      <c r="E125" s="21" t="s">
        <v>72</v>
      </c>
      <c r="F125" s="21" t="s">
        <v>73</v>
      </c>
      <c r="G125" s="23" t="s">
        <v>34</v>
      </c>
      <c r="H125" s="21" t="s">
        <v>632</v>
      </c>
      <c r="I125" s="21" t="s">
        <v>633</v>
      </c>
      <c r="J125" s="24">
        <v>495</v>
      </c>
      <c r="K125" s="21" t="s">
        <v>634</v>
      </c>
      <c r="L125" s="21" t="s">
        <v>635</v>
      </c>
      <c r="M125" s="20">
        <v>2025</v>
      </c>
      <c r="N125" s="24">
        <v>495</v>
      </c>
      <c r="O125" s="20"/>
      <c r="P125" s="21" t="s">
        <v>636</v>
      </c>
      <c r="Q125" s="21"/>
      <c r="R125" s="21" t="s">
        <v>40</v>
      </c>
      <c r="S125" s="21" t="s">
        <v>40</v>
      </c>
      <c r="T125" s="21" t="s">
        <v>40</v>
      </c>
      <c r="U125" s="21" t="s">
        <v>445</v>
      </c>
      <c r="V125" s="21" t="s">
        <v>39</v>
      </c>
      <c r="W125" s="26" t="s">
        <v>119</v>
      </c>
    </row>
    <row r="126" ht="62" customHeight="1" spans="1:23">
      <c r="A126" s="20">
        <v>122</v>
      </c>
      <c r="B126" s="20" t="s">
        <v>114</v>
      </c>
      <c r="C126" s="21" t="s">
        <v>637</v>
      </c>
      <c r="D126" s="21" t="s">
        <v>32</v>
      </c>
      <c r="E126" s="21" t="s">
        <v>72</v>
      </c>
      <c r="F126" s="21" t="s">
        <v>127</v>
      </c>
      <c r="G126" s="23" t="s">
        <v>34</v>
      </c>
      <c r="H126" s="21" t="s">
        <v>632</v>
      </c>
      <c r="I126" s="21" t="s">
        <v>638</v>
      </c>
      <c r="J126" s="24">
        <v>570.8</v>
      </c>
      <c r="K126" s="21" t="s">
        <v>639</v>
      </c>
      <c r="L126" s="21" t="s">
        <v>640</v>
      </c>
      <c r="M126" s="20">
        <v>2025</v>
      </c>
      <c r="N126" s="24">
        <v>570.8</v>
      </c>
      <c r="O126" s="20"/>
      <c r="P126" s="21" t="s">
        <v>636</v>
      </c>
      <c r="Q126" s="21"/>
      <c r="R126" s="21" t="s">
        <v>40</v>
      </c>
      <c r="S126" s="21" t="s">
        <v>40</v>
      </c>
      <c r="T126" s="21" t="s">
        <v>40</v>
      </c>
      <c r="U126" s="21" t="s">
        <v>445</v>
      </c>
      <c r="V126" s="21" t="s">
        <v>39</v>
      </c>
      <c r="W126" s="26" t="s">
        <v>119</v>
      </c>
    </row>
    <row r="127" ht="62" customHeight="1" spans="1:23">
      <c r="A127" s="20">
        <v>123</v>
      </c>
      <c r="B127" s="20" t="s">
        <v>30</v>
      </c>
      <c r="C127" s="21" t="s">
        <v>641</v>
      </c>
      <c r="D127" s="21" t="s">
        <v>32</v>
      </c>
      <c r="E127" s="21" t="s">
        <v>72</v>
      </c>
      <c r="F127" s="21" t="s">
        <v>73</v>
      </c>
      <c r="G127" s="23" t="s">
        <v>34</v>
      </c>
      <c r="H127" s="21" t="s">
        <v>632</v>
      </c>
      <c r="I127" s="21" t="s">
        <v>638</v>
      </c>
      <c r="J127" s="24">
        <v>479</v>
      </c>
      <c r="K127" s="21" t="s">
        <v>642</v>
      </c>
      <c r="L127" s="21" t="s">
        <v>643</v>
      </c>
      <c r="M127" s="20">
        <v>2025</v>
      </c>
      <c r="N127" s="24">
        <v>479</v>
      </c>
      <c r="O127" s="20"/>
      <c r="P127" s="21" t="s">
        <v>636</v>
      </c>
      <c r="Q127" s="21"/>
      <c r="R127" s="21" t="s">
        <v>40</v>
      </c>
      <c r="S127" s="21" t="s">
        <v>40</v>
      </c>
      <c r="T127" s="21" t="s">
        <v>40</v>
      </c>
      <c r="U127" s="21" t="s">
        <v>445</v>
      </c>
      <c r="V127" s="21" t="s">
        <v>39</v>
      </c>
      <c r="W127" s="26" t="s">
        <v>42</v>
      </c>
    </row>
    <row r="128" ht="62" customHeight="1" spans="1:23">
      <c r="A128" s="20">
        <v>124</v>
      </c>
      <c r="B128" s="20" t="s">
        <v>114</v>
      </c>
      <c r="C128" s="53" t="s">
        <v>644</v>
      </c>
      <c r="D128" s="54" t="s">
        <v>32</v>
      </c>
      <c r="E128" s="53" t="s">
        <v>198</v>
      </c>
      <c r="F128" s="53" t="s">
        <v>198</v>
      </c>
      <c r="G128" s="55" t="s">
        <v>34</v>
      </c>
      <c r="H128" s="54" t="s">
        <v>632</v>
      </c>
      <c r="I128" s="53" t="s">
        <v>638</v>
      </c>
      <c r="J128" s="56">
        <v>350</v>
      </c>
      <c r="K128" s="53" t="s">
        <v>645</v>
      </c>
      <c r="L128" s="53" t="s">
        <v>646</v>
      </c>
      <c r="M128" s="20">
        <v>2025</v>
      </c>
      <c r="N128" s="56">
        <v>350</v>
      </c>
      <c r="O128" s="20"/>
      <c r="P128" s="54"/>
      <c r="Q128" s="54">
        <v>2729</v>
      </c>
      <c r="R128" s="54" t="s">
        <v>40</v>
      </c>
      <c r="S128" s="21" t="s">
        <v>647</v>
      </c>
      <c r="T128" s="21" t="s">
        <v>40</v>
      </c>
      <c r="U128" s="53" t="s">
        <v>445</v>
      </c>
      <c r="V128" s="21" t="s">
        <v>39</v>
      </c>
      <c r="W128" s="26" t="s">
        <v>119</v>
      </c>
    </row>
    <row r="129" ht="62" customHeight="1" spans="1:23">
      <c r="A129" s="20">
        <v>125</v>
      </c>
      <c r="B129" s="20" t="s">
        <v>30</v>
      </c>
      <c r="C129" s="21" t="s">
        <v>648</v>
      </c>
      <c r="D129" s="21" t="s">
        <v>90</v>
      </c>
      <c r="E129" s="21" t="s">
        <v>91</v>
      </c>
      <c r="F129" s="21" t="s">
        <v>227</v>
      </c>
      <c r="G129" s="23" t="s">
        <v>34</v>
      </c>
      <c r="H129" s="21" t="s">
        <v>649</v>
      </c>
      <c r="I129" s="21" t="s">
        <v>650</v>
      </c>
      <c r="J129" s="21">
        <v>350</v>
      </c>
      <c r="K129" s="21" t="s">
        <v>651</v>
      </c>
      <c r="L129" s="21" t="s">
        <v>652</v>
      </c>
      <c r="M129" s="20">
        <v>2025</v>
      </c>
      <c r="N129" s="21">
        <v>350</v>
      </c>
      <c r="O129" s="20"/>
      <c r="P129" s="21"/>
      <c r="Q129" s="21">
        <v>3200</v>
      </c>
      <c r="R129" s="21" t="s">
        <v>39</v>
      </c>
      <c r="S129" s="21" t="s">
        <v>647</v>
      </c>
      <c r="T129" s="21" t="s">
        <v>40</v>
      </c>
      <c r="U129" s="21" t="s">
        <v>232</v>
      </c>
      <c r="V129" s="21" t="s">
        <v>39</v>
      </c>
      <c r="W129" s="26" t="s">
        <v>42</v>
      </c>
    </row>
    <row r="130" ht="62" customHeight="1" spans="1:23">
      <c r="A130" s="20">
        <v>126</v>
      </c>
      <c r="B130" s="20" t="s">
        <v>114</v>
      </c>
      <c r="C130" s="21" t="s">
        <v>653</v>
      </c>
      <c r="D130" s="21" t="s">
        <v>90</v>
      </c>
      <c r="E130" s="21" t="s">
        <v>91</v>
      </c>
      <c r="F130" s="21" t="s">
        <v>227</v>
      </c>
      <c r="G130" s="23" t="s">
        <v>34</v>
      </c>
      <c r="H130" s="21" t="s">
        <v>649</v>
      </c>
      <c r="I130" s="21" t="s">
        <v>654</v>
      </c>
      <c r="J130" s="21">
        <v>482.8</v>
      </c>
      <c r="K130" s="21" t="s">
        <v>655</v>
      </c>
      <c r="L130" s="21" t="s">
        <v>656</v>
      </c>
      <c r="M130" s="20">
        <v>2025</v>
      </c>
      <c r="N130" s="21">
        <v>482.8</v>
      </c>
      <c r="O130" s="20"/>
      <c r="P130" s="21"/>
      <c r="Q130" s="21">
        <v>13491</v>
      </c>
      <c r="R130" s="21" t="s">
        <v>39</v>
      </c>
      <c r="S130" s="21" t="s">
        <v>647</v>
      </c>
      <c r="T130" s="21" t="s">
        <v>40</v>
      </c>
      <c r="U130" s="21" t="s">
        <v>232</v>
      </c>
      <c r="V130" s="21" t="s">
        <v>39</v>
      </c>
      <c r="W130" s="26" t="s">
        <v>119</v>
      </c>
    </row>
    <row r="131" ht="62" customHeight="1" spans="1:23">
      <c r="A131" s="20">
        <v>127</v>
      </c>
      <c r="B131" s="20" t="s">
        <v>70</v>
      </c>
      <c r="C131" s="20" t="s">
        <v>657</v>
      </c>
      <c r="D131" s="20" t="s">
        <v>32</v>
      </c>
      <c r="E131" s="20" t="s">
        <v>72</v>
      </c>
      <c r="F131" s="20" t="s">
        <v>658</v>
      </c>
      <c r="G131" s="20" t="s">
        <v>34</v>
      </c>
      <c r="H131" s="20" t="s">
        <v>659</v>
      </c>
      <c r="I131" s="20"/>
      <c r="J131" s="27">
        <v>63</v>
      </c>
      <c r="K131" s="21" t="s">
        <v>660</v>
      </c>
      <c r="L131" s="20" t="s">
        <v>661</v>
      </c>
      <c r="M131" s="20">
        <v>2025</v>
      </c>
      <c r="N131" s="27">
        <v>63</v>
      </c>
      <c r="O131" s="20"/>
      <c r="P131" s="20" t="s">
        <v>395</v>
      </c>
      <c r="Q131" s="20">
        <v>1146</v>
      </c>
      <c r="R131" s="20" t="s">
        <v>39</v>
      </c>
      <c r="S131" s="20" t="s">
        <v>40</v>
      </c>
      <c r="T131" s="20" t="s">
        <v>40</v>
      </c>
      <c r="U131" s="20" t="s">
        <v>41</v>
      </c>
      <c r="V131" s="20" t="s">
        <v>39</v>
      </c>
      <c r="W131" s="20" t="s">
        <v>662</v>
      </c>
    </row>
    <row r="132" ht="96" customHeight="1" spans="1:23">
      <c r="A132" s="4" t="s">
        <v>663</v>
      </c>
      <c r="J132" s="4"/>
      <c r="N132" s="4"/>
    </row>
  </sheetData>
  <autoFilter xmlns:etc="http://www.wps.cn/officeDocument/2017/etCustomData" ref="A4:W132" etc:filterBottomFollowUsedRange="0">
    <extLst/>
  </autoFilter>
  <mergeCells count="27">
    <mergeCell ref="A1:W1"/>
    <mergeCell ref="A2:I2"/>
    <mergeCell ref="J2:K2"/>
    <mergeCell ref="M2:P2"/>
    <mergeCell ref="Q2:R2"/>
    <mergeCell ref="U2:W2"/>
    <mergeCell ref="G3:I3"/>
    <mergeCell ref="N3:O3"/>
    <mergeCell ref="A132:W132"/>
    <mergeCell ref="A3:A4"/>
    <mergeCell ref="B3:B4"/>
    <mergeCell ref="C3:C4"/>
    <mergeCell ref="D3:D4"/>
    <mergeCell ref="E3:E4"/>
    <mergeCell ref="F3:F4"/>
    <mergeCell ref="J3:J4"/>
    <mergeCell ref="K3:K4"/>
    <mergeCell ref="L3:L4"/>
    <mergeCell ref="M3:M4"/>
    <mergeCell ref="P3:P4"/>
    <mergeCell ref="Q3:Q4"/>
    <mergeCell ref="R3:R4"/>
    <mergeCell ref="S3:S4"/>
    <mergeCell ref="T3:T4"/>
    <mergeCell ref="U3:U4"/>
    <mergeCell ref="V3:V4"/>
    <mergeCell ref="W3:W4"/>
  </mergeCells>
  <dataValidations count="2">
    <dataValidation type="list" allowBlank="1" showInputMessage="1" showErrorMessage="1" prompt="产业发展,就业项目,乡村建设,易地后扶,三保障,乡村治理,管理费,其他" sqref="D22 D11:D17 D25:D101 D104:D105 D108:D127 D129:D131">
      <formula1>"产业发展,就业项目,乡村建设,易地后扶,三保障,乡村治理,管理费,其他"</formula1>
    </dataValidation>
    <dataValidation type="list" allowBlank="1" showInputMessage="1" showErrorMessage="1" sqref="B5:B131">
      <formula1>"新增入库项目,退库项目,调整至下年度实施项目,调整关键信息项目,2024年结转项目,年初审定入库项目"</formula1>
    </dataValidation>
  </dataValidations>
  <pageMargins left="0.0784722222222222" right="0.0784722222222222" top="0.314583333333333" bottom="0.314583333333333" header="0.236111111111111" footer="0.196527777777778"/>
  <pageSetup paperSize="8"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学而知之</cp:lastModifiedBy>
  <dcterms:created xsi:type="dcterms:W3CDTF">2024-09-11T18:54:00Z</dcterms:created>
  <dcterms:modified xsi:type="dcterms:W3CDTF">2025-12-19T02:52:18Z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5F55C3C9D067483CAF434783836FF035_13</vt:lpwstr>
  </property>
  <property fmtid="{D5CDD505-2E9C-101B-9397-08002B2CF9AE}" pid="4" name="CalculationRule">
    <vt:i4>0</vt:i4>
  </property>
</Properties>
</file>