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<sst xmlns="http://schemas.openxmlformats.org/spreadsheetml/2006/main" count="958" uniqueCount="402">
  <si>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</si>
  <si>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</si>
  <si>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</si>
  <si>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</si>
  <si>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</si>
  <si>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</si>
  <si>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</si>
  <si>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</si>
  <si>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</si>
  <si>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</si>
  <si>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</si>
  <si>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</si>
  <si>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</si>
  <si>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</si>
  <si>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</si>
  <si>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</si>
  <si>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</si>
  <si>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</si>
  <si>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</si>
  <si>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</si>
  <si>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</si>
  <si>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</si>
  <si>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</si>
  <si>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</si>
  <si>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</si>
  <si>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</si>
  <si>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</si>
  <si>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</si>
  <si>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</si>
  <si>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</si>
  <si>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</si>
  <si>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</si>
  <si>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</si>
  <si>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</si>
  <si>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</si>
  <si>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</si>
  <si>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</si>
  <si>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</si>
  <si>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</si>
  <si>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</si>
  <si>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</si>
  <si>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</si>
  <si>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</si>
  <si>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</si>
  <si>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</si>
  <si>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</si>
  <si>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</si>
  <si>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</si>
  <si>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</si>
  <si>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</si>
  <si>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</si>
  <si>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</si>
  <si>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</si>
  <si>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</si>
  <si>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</si>
  <si>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</si>
  <si>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</si>
  <si>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</si>
  <si>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</si>
  <si>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</si>
  <si>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</si>
  <si>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</si>
  <si>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</si>
  <si>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</si>
  <si>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</si>
  <si>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</si>
  <si>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</si>
  <si>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</si>
  <si>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</si>
  <si>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131018</t>
  </si>
  <si>
    <t>寻甸回族彝族自治县鸡街镇卫生院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</si>
  <si>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</si>
  <si>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</si>
  <si>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</si>
  <si>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</si>
  <si>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</si>
  <si>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</si>
  <si>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</si>
  <si>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</si>
  <si>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</si>
  <si>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</si>
  <si>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</si>
  <si>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</si>
  <si>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</si>
  <si>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</si>
  <si>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</si>
  <si>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</si>
  <si>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</si>
  <si>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</si>
  <si>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</si>
  <si>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</si>
  <si>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</si>
  <si>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</si>
  <si>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</si>
  <si>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</si>
  <si>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</si>
  <si>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</si>
  <si>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</si>
  <si>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</si>
  <si>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</si>
  <si>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</si>
  <si>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</si>
  <si>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</si>
  <si>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</si>
  <si>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</si>
  <si>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</si>
  <si>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</si>
  <si>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</si>
  <si>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</si>
  <si>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</si>
  <si>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</si>
  <si>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</si>
  <si>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</si>
  <si>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</si>
  <si>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</si>
  <si>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</si>
  <si>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</si>
  <si>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</si>
  <si>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</si>
  <si>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</si>
  <si>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</si>
  <si>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</si>
  <si>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</si>
  <si>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</si>
  <si>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</si>
  <si>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</si>
  <si>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</si>
  <si>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</si>
  <si>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</si>
  <si>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</si>
  <si>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</si>
  <si>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</si>
  <si>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</si>
  <si>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</si>
  <si>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</si>
  <si>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</si>
  <si>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</si>
  <si>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</si>
  <si>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</si>
  <si>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</si>
  <si>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</si>
  <si>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</si>
  <si>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</si>
  <si>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</si>
  <si>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</si>
  <si>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</si>
  <si>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</si>
  <si>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</si>
  <si>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</si>
  <si>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</si>
  <si>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</si>
  <si>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</si>
  <si>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</si>
  <si>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</si>
  <si>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</si>
  <si>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</si>
  <si>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</si>
  <si>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</si>
  <si>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</si>
  <si>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</si>
  <si>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</si>
  <si>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</si>
  <si>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</si>
  <si>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</si>
  <si>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</si>
  <si>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</si>
  <si>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</si>
  <si>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</si>
  <si>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</si>
  <si>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</si>
  <si>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</si>
  <si>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2100409</t>
  </si>
  <si>
    <t>重大公共卫生服务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</si>
  <si>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</si>
  <si>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</si>
  <si>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</si>
  <si>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</si>
  <si>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</si>
  <si>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</si>
  <si>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</si>
  <si>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</si>
  <si>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备注：寻甸回族彝族自治县鸡街镇卫生院2026年无财政拨款“三公”经费支出预算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</si>
  <si>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</si>
  <si>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</si>
  <si>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</si>
  <si>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</si>
  <si>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</si>
  <si>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</si>
  <si>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</si>
  <si>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</si>
  <si>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</si>
  <si>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</si>
  <si>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</si>
  <si>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</si>
  <si>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</si>
  <si>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</si>
  <si>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</si>
  <si>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</si>
  <si>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</si>
  <si>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</si>
  <si>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</si>
  <si>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</si>
  <si>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530129210000000004735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</si>
  <si>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</si>
  <si>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</si>
  <si>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</si>
  <si>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</si>
  <si>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</si>
  <si>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</si>
  <si>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</si>
  <si>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530129210000000004736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</si>
  <si>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</si>
  <si>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</si>
  <si>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</si>
  <si>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</si>
  <si>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</si>
  <si>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</si>
  <si>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</si>
  <si>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</si>
  <si>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</si>
  <si>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</si>
  <si>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</si>
  <si>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530129210000000004737</t>
  </si>
  <si>
    <t>30113</t>
  </si>
  <si>
    <t>530129231100001427896</t>
  </si>
  <si>
    <t>事业人员绩效奖励</t>
  </si>
  <si>
    <t>530129261100005137722</t>
  </si>
  <si>
    <t>未在工资统发人员绩效工资</t>
  </si>
  <si>
    <t>530129261100005137723</t>
  </si>
  <si>
    <t>未在工资统发人员奖金</t>
  </si>
  <si>
    <t>30103</t>
  </si>
  <si>
    <t>奖金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</si>
  <si>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</si>
  <si>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</si>
  <si>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</si>
  <si>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</si>
  <si>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</si>
  <si>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</si>
  <si>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</si>
  <si>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</si>
  <si>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530129261100005122455</t>
  </si>
  <si>
    <t>2026年遗属补助经费</t>
  </si>
  <si>
    <t>30305</t>
  </si>
  <si>
    <t>生活补助</t>
  </si>
  <si>
    <t>专项业务类</t>
  </si>
  <si>
    <t>530129251100004365328</t>
  </si>
  <si>
    <t>昆财社（2023）73号寻财社【2023】77号2024年三病中央结算补助资金</t>
  </si>
  <si>
    <t>30226</t>
  </si>
  <si>
    <t>劳务费</t>
  </si>
  <si>
    <t>民生类</t>
  </si>
  <si>
    <t>530129251100004413709</t>
  </si>
  <si>
    <t>昆财社〔2025〕33号文2025年基本公卫第一次预拨中央资金</t>
  </si>
  <si>
    <t>30201</t>
  </si>
  <si>
    <t>办公费</t>
  </si>
  <si>
    <t>30202</t>
  </si>
  <si>
    <t>印刷费</t>
  </si>
  <si>
    <t>30211</t>
  </si>
  <si>
    <t>差旅费</t>
  </si>
  <si>
    <t>30215</t>
  </si>
  <si>
    <t>会议费</t>
  </si>
  <si>
    <t>30216</t>
  </si>
  <si>
    <t>培训费</t>
  </si>
  <si>
    <t>30218</t>
  </si>
  <si>
    <t>专用材料费</t>
  </si>
  <si>
    <t>31002</t>
  </si>
  <si>
    <t>办公设备购置</t>
  </si>
  <si>
    <t>事业发展类</t>
  </si>
  <si>
    <t>530129251100004774414</t>
  </si>
  <si>
    <t>2025年12月事业收入用于无形资产购置经费</t>
  </si>
  <si>
    <t>31022</t>
  </si>
  <si>
    <t>无形资产购置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</si>
  <si>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</si>
  <si>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</si>
  <si>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</si>
  <si>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</si>
  <si>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</si>
  <si>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</si>
  <si>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</si>
  <si>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</si>
  <si>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</si>
  <si>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</si>
  <si>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</si>
  <si>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</si>
  <si>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</si>
  <si>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遗属补助发放人数</t>
  </si>
  <si>
    <t>=</t>
  </si>
  <si>
    <t>3.0</t>
  </si>
  <si>
    <t>人</t>
  </si>
  <si>
    <t>定量指标</t>
  </si>
  <si>
    <t>效益指标</t>
  </si>
  <si>
    <t>社会效益</t>
  </si>
  <si>
    <t>部门运转</t>
  </si>
  <si>
    <t>正常运转</t>
  </si>
  <si>
    <t>年</t>
  </si>
  <si>
    <t>定性指标</t>
  </si>
  <si>
    <t>反映部门（单位）运转情况。</t>
  </si>
  <si>
    <t>满意度指标</t>
  </si>
  <si>
    <t>服务对象满意度</t>
  </si>
  <si>
    <t>退休死亡人员家属满意度</t>
  </si>
  <si>
    <t>&gt;=</t>
  </si>
  <si>
    <t>90</t>
  </si>
  <si>
    <t>%</t>
  </si>
  <si>
    <t>反映社会公众对部门（单位）履职情况的满意程度。</t>
  </si>
  <si>
    <t>2025年昆财社【2024】41号基本公共卫生服务项目中央补助资金</t>
  </si>
  <si>
    <t>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</si>
  <si>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</si>
  <si>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2024年昆财社【2024】41号基本公共卫生服务项目中央补助资金</t>
  </si>
  <si>
    <t>7岁以下儿童健康管理率</t>
  </si>
  <si>
    <t>85</t>
  </si>
  <si>
    <t>孕产妇系统管理率</t>
  </si>
  <si>
    <t>3岁以下儿童系统管理率</t>
  </si>
  <si>
    <t>80</t>
  </si>
  <si>
    <t>老年人中医药健康管理率</t>
  </si>
  <si>
    <t>70</t>
  </si>
  <si>
    <t>肺结核患者管理率</t>
  </si>
  <si>
    <t>社区在册居家严重精神障碍患者健康管理率</t>
  </si>
  <si>
    <t>儿童中医药健康管理率</t>
  </si>
  <si>
    <t>77</t>
  </si>
  <si>
    <t>质量指标</t>
  </si>
  <si>
    <t>居民规范化电子健康档案覆盖率</t>
  </si>
  <si>
    <t>62</t>
  </si>
  <si>
    <t>高血压患者基层规范管理服务率</t>
  </si>
  <si>
    <t>2型糖尿病患者基层规范管理服务率</t>
  </si>
  <si>
    <t>65岁以上老年人城乡社区规范健康管理服务率</t>
  </si>
  <si>
    <t>传染病和突发公共卫生时间报告率</t>
  </si>
  <si>
    <t>95</t>
  </si>
  <si>
    <t>城乡居民公共卫生差距</t>
  </si>
  <si>
    <t>不断缩小</t>
  </si>
  <si>
    <t>居民健康素养水平</t>
  </si>
  <si>
    <t>不断提高</t>
  </si>
  <si>
    <t>可持续影响</t>
  </si>
  <si>
    <t>基本公共卫生服务水平</t>
  </si>
  <si>
    <t>城乡居民对基本公共卫生服务满意度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</si>
  <si>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</si>
  <si>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</si>
  <si>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</si>
  <si>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</si>
  <si>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备注：寻甸回族彝族自治县鸡街镇卫生院2026年无政府性基金预算支出情况。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</si>
  <si>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</si>
  <si>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</si>
  <si>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</si>
  <si>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</si>
  <si>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</si>
  <si>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</si>
  <si>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</si>
  <si>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</si>
  <si>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</si>
  <si>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</si>
  <si>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</si>
  <si>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</si>
  <si>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 xml:space="preserve">     寻甸回族彝族自治县鸡街镇卫生院2026年无部门政府采购预算情况。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</si>
  <si>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</si>
  <si>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</si>
  <si>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</si>
  <si>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</si>
  <si>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</si>
  <si>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</si>
  <si>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</si>
  <si>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备注：寻甸回族彝族自治县鸡街镇卫生院2026年无政府购买服务预算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</si>
  <si>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</si>
  <si>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</si>
  <si>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</si>
  <si>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</si>
  <si>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</si>
  <si>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</si>
  <si>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</si>
  <si>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</si>
  <si>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</si>
  <si>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</si>
  <si>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</si>
  <si>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</si>
  <si>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</si>
  <si>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</si>
  <si>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</si>
  <si>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</si>
  <si>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</si>
  <si>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</si>
  <si>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</si>
  <si>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</si>
  <si>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</si>
  <si>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</si>
  <si>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</si>
  <si>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备注：寻甸回族彝族自治县鸡街镇卫生院2026年无县对下转移支付预算</t>
  </si>
  <si>
    <t>预算09-2表</t>
  </si>
  <si>
    <t>备注：寻甸回族彝族自治县鸡街镇卫生院2026年县无对下转移支付预算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</si>
  <si>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</si>
  <si>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</si>
  <si>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</si>
  <si>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</si>
  <si>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</si>
  <si>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</si>
  <si>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</si>
  <si>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</si>
  <si>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备注：寻甸回族彝族自治县鸡街镇卫生院2026年无新增资产配置预算</t>
  </si>
  <si>
    <t>预算11表</t>
  </si>
  <si>
    <t>上级补助</t>
  </si>
  <si>
    <t>备注：寻甸回族彝族自治县鸡街镇卫生院2026年无上级转移支付补助项目支出预算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</si>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</sst>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49" fontId="36" fillId="0" borderId="7">
      <alignment horizontal="left" vertical="center" wrapText="1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0" fontId="36" fillId="0" borderId="7">
      <alignment horizontal="right" vertical="center"/>
    </xf>
    <xf numFmtId="180" fontId="36" fillId="0" borderId="7">
      <alignment horizontal="right" vertical="center"/>
    </xf>
    <xf numFmtId="0" fontId="36" fillId="0" borderId="0">
      <alignment vertical="top"/>
      <protection locked="0"/>
    </xf>
    <xf numFmtId="0" fontId="10" fillId="0" borderId="0"/>
  </cellStyleXfs>
  <cellXfs count="20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58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0" fillId="0" borderId="0" xfId="57" applyFont="1" applyFill="1" applyBorder="1" applyAlignment="1" applyProtection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1" fillId="0" borderId="0" xfId="0" applyFont="1" applyAlignment="1" applyProtection="1">
      <alignment horizontal="right"/>
      <protection locked="0"/>
    </xf>
    <xf numFmtId="49" fontId="1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6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0" xfId="0" applyFill="1" applyBorder="1" applyAlignment="1" quotePrefix="1"/>
    <xf numFmtId="0" fontId="10" fillId="0" borderId="0" xfId="57" applyFont="1" applyFill="1" applyBorder="1" applyAlignment="1" applyProtection="1" quotePrefix="1">
      <alignment vertical="center"/>
    </xf>
    <xf numFmtId="0" fontId="8" fillId="0" borderId="0" xfId="58" applyFont="1" applyFill="1" applyAlignment="1" quotePrefix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"单位名称："&amp;"寻甸回族彝族自治县鸡街镇卫生院"</f>
        <v>单位名称：寻甸回族彝族自治县鸡街镇卫生院</v>
      </c>
      <c r="B3" s="166"/>
      <c r="D3" s="140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82">
        <v>5133046.6</v>
      </c>
      <c r="C6" s="169" t="s">
        <v>8</v>
      </c>
      <c r="D6" s="82"/>
    </row>
    <row r="7" ht="17.25" customHeight="1" spans="1:4">
      <c r="A7" s="169" t="s">
        <v>9</v>
      </c>
      <c r="B7" s="82"/>
      <c r="C7" s="169" t="s">
        <v>10</v>
      </c>
      <c r="D7" s="82"/>
    </row>
    <row r="8" ht="17.25" customHeight="1" spans="1:4">
      <c r="A8" s="169" t="s">
        <v>11</v>
      </c>
      <c r="B8" s="82"/>
      <c r="C8" s="200" t="s">
        <v>12</v>
      </c>
      <c r="D8" s="82"/>
    </row>
    <row r="9" ht="17.25" customHeight="1" spans="1:4">
      <c r="A9" s="169" t="s">
        <v>13</v>
      </c>
      <c r="B9" s="82"/>
      <c r="C9" s="200" t="s">
        <v>14</v>
      </c>
      <c r="D9" s="82"/>
    </row>
    <row r="10" ht="17.25" customHeight="1" spans="1:4">
      <c r="A10" s="169" t="s">
        <v>15</v>
      </c>
      <c r="B10" s="82"/>
      <c r="C10" s="200" t="s">
        <v>16</v>
      </c>
      <c r="D10" s="82"/>
    </row>
    <row r="11" ht="17.25" customHeight="1" spans="1:4">
      <c r="A11" s="169" t="s">
        <v>17</v>
      </c>
      <c r="B11" s="82"/>
      <c r="C11" s="200" t="s">
        <v>18</v>
      </c>
      <c r="D11" s="82"/>
    </row>
    <row r="12" ht="17.25" customHeight="1" spans="1:4">
      <c r="A12" s="169" t="s">
        <v>19</v>
      </c>
      <c r="B12" s="82"/>
      <c r="C12" s="32" t="s">
        <v>20</v>
      </c>
      <c r="D12" s="82"/>
    </row>
    <row r="13" ht="17.25" customHeight="1" spans="1:4">
      <c r="A13" s="169" t="s">
        <v>21</v>
      </c>
      <c r="B13" s="82"/>
      <c r="C13" s="32" t="s">
        <v>22</v>
      </c>
      <c r="D13" s="82">
        <v>599102.24</v>
      </c>
    </row>
    <row r="14" ht="17.25" customHeight="1" spans="1:4">
      <c r="A14" s="169" t="s">
        <v>23</v>
      </c>
      <c r="B14" s="82"/>
      <c r="C14" s="32" t="s">
        <v>24</v>
      </c>
      <c r="D14" s="82">
        <v>4643116.92</v>
      </c>
    </row>
    <row r="15" ht="17.25" customHeight="1" spans="1:4">
      <c r="A15" s="169" t="s">
        <v>25</v>
      </c>
      <c r="B15" s="106"/>
      <c r="C15" s="32" t="s">
        <v>26</v>
      </c>
      <c r="D15" s="82"/>
    </row>
    <row r="16" ht="17.25" customHeight="1" spans="1:4">
      <c r="A16" s="153"/>
      <c r="B16" s="82"/>
      <c r="C16" s="32" t="s">
        <v>27</v>
      </c>
      <c r="D16" s="82"/>
    </row>
    <row r="17" ht="17.25" customHeight="1" spans="1:4">
      <c r="A17" s="170"/>
      <c r="B17" s="82"/>
      <c r="C17" s="32" t="s">
        <v>28</v>
      </c>
      <c r="D17" s="82"/>
    </row>
    <row r="18" ht="17.25" customHeight="1" spans="1:4">
      <c r="A18" s="170"/>
      <c r="B18" s="82"/>
      <c r="C18" s="32" t="s">
        <v>29</v>
      </c>
      <c r="D18" s="82"/>
    </row>
    <row r="19" ht="17.25" customHeight="1" spans="1:4">
      <c r="A19" s="170"/>
      <c r="B19" s="82"/>
      <c r="C19" s="32" t="s">
        <v>30</v>
      </c>
      <c r="D19" s="82"/>
    </row>
    <row r="20" ht="17.25" customHeight="1" spans="1:4">
      <c r="A20" s="170"/>
      <c r="B20" s="82"/>
      <c r="C20" s="32" t="s">
        <v>31</v>
      </c>
      <c r="D20" s="82"/>
    </row>
    <row r="21" ht="17.25" customHeight="1" spans="1:4">
      <c r="A21" s="170"/>
      <c r="B21" s="82"/>
      <c r="C21" s="32" t="s">
        <v>32</v>
      </c>
      <c r="D21" s="82"/>
    </row>
    <row r="22" ht="17.25" customHeight="1" spans="1:4">
      <c r="A22" s="170"/>
      <c r="B22" s="82"/>
      <c r="C22" s="32" t="s">
        <v>33</v>
      </c>
      <c r="D22" s="82"/>
    </row>
    <row r="23" ht="17.25" customHeight="1" spans="1:4">
      <c r="A23" s="170"/>
      <c r="B23" s="82"/>
      <c r="C23" s="32" t="s">
        <v>34</v>
      </c>
      <c r="D23" s="82"/>
    </row>
    <row r="24" ht="17.25" customHeight="1" spans="1:4">
      <c r="A24" s="170"/>
      <c r="B24" s="82"/>
      <c r="C24" s="32" t="s">
        <v>35</v>
      </c>
      <c r="D24" s="82">
        <v>383494.68</v>
      </c>
    </row>
    <row r="25" ht="17.25" customHeight="1" spans="1:4">
      <c r="A25" s="170"/>
      <c r="B25" s="82"/>
      <c r="C25" s="32" t="s">
        <v>36</v>
      </c>
      <c r="D25" s="82"/>
    </row>
    <row r="26" ht="17.25" customHeight="1" spans="1:4">
      <c r="A26" s="170"/>
      <c r="B26" s="82"/>
      <c r="C26" s="153" t="s">
        <v>37</v>
      </c>
      <c r="D26" s="82"/>
    </row>
    <row r="27" ht="17.25" customHeight="1" spans="1:4">
      <c r="A27" s="170"/>
      <c r="B27" s="82"/>
      <c r="C27" s="32" t="s">
        <v>38</v>
      </c>
      <c r="D27" s="82"/>
    </row>
    <row r="28" ht="16.5" customHeight="1" spans="1:4">
      <c r="A28" s="170"/>
      <c r="B28" s="82"/>
      <c r="C28" s="32" t="s">
        <v>39</v>
      </c>
      <c r="D28" s="82"/>
    </row>
    <row r="29" ht="16.5" customHeight="1" spans="1:4">
      <c r="A29" s="170"/>
      <c r="B29" s="82"/>
      <c r="C29" s="153" t="s">
        <v>40</v>
      </c>
      <c r="D29" s="82"/>
    </row>
    <row r="30" ht="17.25" customHeight="1" spans="1:4">
      <c r="A30" s="170"/>
      <c r="B30" s="82"/>
      <c r="C30" s="153" t="s">
        <v>41</v>
      </c>
      <c r="D30" s="82"/>
    </row>
    <row r="31" ht="17.25" customHeight="1" spans="1:4">
      <c r="A31" s="170"/>
      <c r="B31" s="82"/>
      <c r="C31" s="32" t="s">
        <v>42</v>
      </c>
      <c r="D31" s="82"/>
    </row>
    <row r="32" ht="16.5" customHeight="1" spans="1:4">
      <c r="A32" s="170" t="s">
        <v>43</v>
      </c>
      <c r="B32" s="82">
        <v>5133046.6</v>
      </c>
      <c r="C32" s="170" t="s">
        <v>44</v>
      </c>
      <c r="D32" s="82">
        <v>5625713.84</v>
      </c>
    </row>
    <row r="33" ht="16.5" customHeight="1" spans="1:4">
      <c r="A33" s="153" t="s">
        <v>45</v>
      </c>
      <c r="B33" s="82">
        <v>492667.24</v>
      </c>
      <c r="C33" s="153" t="s">
        <v>46</v>
      </c>
      <c r="D33" s="82"/>
    </row>
    <row r="34" ht="16.5" customHeight="1" spans="1:4">
      <c r="A34" s="32" t="s">
        <v>47</v>
      </c>
      <c r="B34" s="106">
        <v>492667.24</v>
      </c>
      <c r="C34" s="32" t="s">
        <v>47</v>
      </c>
      <c r="D34" s="106"/>
    </row>
    <row r="35" ht="16.5" customHeight="1" spans="1:4">
      <c r="A35" s="32" t="s">
        <v>48</v>
      </c>
      <c r="B35" s="106"/>
      <c r="C35" s="32" t="s">
        <v>49</v>
      </c>
      <c r="D35" s="106"/>
    </row>
    <row r="36" ht="16.5" customHeight="1" spans="1:4">
      <c r="A36" s="171" t="s">
        <v>50</v>
      </c>
      <c r="B36" s="82">
        <v>5625713.84</v>
      </c>
      <c r="C36" s="171" t="s">
        <v>51</v>
      </c>
      <c r="D36" s="82">
        <v>5625713.84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9" sqref="A9:C9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333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334</v>
      </c>
      <c r="C2" s="125"/>
      <c r="D2" s="126"/>
      <c r="E2" s="126"/>
      <c r="F2" s="126"/>
    </row>
    <row r="3" ht="13.5" customHeight="1" spans="1:6">
      <c r="A3" s="4" t="str">
        <f>"单位名称："&amp;"寻甸回族彝族自治县鸡街镇卫生院"</f>
        <v>单位名称：寻甸回族彝族自治县鸡街镇卫生院</v>
      </c>
      <c r="B3" s="4" t="s">
        <v>335</v>
      </c>
      <c r="C3" s="121"/>
      <c r="D3" s="123"/>
      <c r="E3" s="123"/>
      <c r="F3" s="112" t="s">
        <v>1</v>
      </c>
    </row>
    <row r="4" ht="19.5" customHeight="1" spans="1:6">
      <c r="A4" s="127" t="s">
        <v>184</v>
      </c>
      <c r="B4" s="128" t="s">
        <v>72</v>
      </c>
      <c r="C4" s="127" t="s">
        <v>73</v>
      </c>
      <c r="D4" s="10" t="s">
        <v>336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31" t="s">
        <v>83</v>
      </c>
      <c r="C6" s="67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33" t="s">
        <v>173</v>
      </c>
      <c r="B9" s="133" t="s">
        <v>173</v>
      </c>
      <c r="C9" s="134" t="s">
        <v>173</v>
      </c>
      <c r="D9" s="82"/>
      <c r="E9" s="82"/>
      <c r="F9" s="82"/>
    </row>
    <row r="10" customHeight="1" spans="1:6">
      <c r="A10" s="36" t="s">
        <v>337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14" sqref="B14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1:19">
      <c r="B1" s="83"/>
      <c r="C1" s="83"/>
      <c r="R1" s="2"/>
      <c r="S1" s="2" t="s">
        <v>338</v>
      </c>
    </row>
    <row r="2" ht="41.25" customHeight="1" spans="1:19">
      <c r="A2" s="72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11" t="str">
        <f>"单位名称："&amp;"寻甸回族彝族自治县鸡街镇卫生院"</f>
        <v>单位名称：寻甸回族彝族自治县鸡街镇卫生院</v>
      </c>
      <c r="B3" s="88"/>
      <c r="C3" s="88"/>
      <c r="D3" s="6"/>
      <c r="E3" s="6"/>
      <c r="F3" s="6"/>
      <c r="G3" s="6"/>
      <c r="H3" s="6"/>
      <c r="I3" s="6"/>
      <c r="J3" s="6"/>
      <c r="K3" s="6"/>
      <c r="L3" s="6"/>
      <c r="R3" s="7"/>
      <c r="S3" s="112" t="s">
        <v>1</v>
      </c>
    </row>
    <row r="4" ht="15.75" customHeight="1" spans="1:19">
      <c r="A4" s="9" t="s">
        <v>183</v>
      </c>
      <c r="B4" s="90" t="s">
        <v>184</v>
      </c>
      <c r="C4" s="90" t="s">
        <v>339</v>
      </c>
      <c r="D4" s="91" t="s">
        <v>340</v>
      </c>
      <c r="E4" s="91" t="s">
        <v>341</v>
      </c>
      <c r="F4" s="91" t="s">
        <v>342</v>
      </c>
      <c r="G4" s="91" t="s">
        <v>343</v>
      </c>
      <c r="H4" s="91" t="s">
        <v>344</v>
      </c>
      <c r="I4" s="92" t="s">
        <v>191</v>
      </c>
      <c r="J4" s="92"/>
      <c r="K4" s="92"/>
      <c r="L4" s="92"/>
      <c r="M4" s="93"/>
      <c r="N4" s="92"/>
      <c r="O4" s="92"/>
      <c r="P4" s="77"/>
      <c r="Q4" s="92"/>
      <c r="R4" s="93"/>
      <c r="S4" s="78"/>
    </row>
    <row r="5" ht="17.25" customHeight="1" spans="1:19">
      <c r="A5" s="14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345</v>
      </c>
      <c r="L5" s="95" t="s">
        <v>346</v>
      </c>
      <c r="M5" s="96" t="s">
        <v>347</v>
      </c>
      <c r="N5" s="97" t="s">
        <v>348</v>
      </c>
      <c r="O5" s="97"/>
      <c r="P5" s="98"/>
      <c r="Q5" s="97"/>
      <c r="R5" s="99"/>
      <c r="S5" s="100"/>
    </row>
    <row r="6" ht="54" customHeight="1" spans="1:19">
      <c r="A6" s="17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3"/>
      <c r="B8" s="104"/>
      <c r="C8" s="104"/>
      <c r="D8" s="105"/>
      <c r="E8" s="105"/>
      <c r="F8" s="105"/>
      <c r="G8" s="115"/>
      <c r="H8" s="82"/>
      <c r="I8" s="82"/>
      <c r="J8" s="82"/>
      <c r="K8" s="82"/>
      <c r="L8" s="82"/>
      <c r="M8" s="82"/>
      <c r="N8" s="82"/>
      <c r="O8" s="82"/>
      <c r="P8" s="106"/>
      <c r="Q8" s="106"/>
      <c r="R8" s="82"/>
      <c r="S8" s="82"/>
    </row>
    <row r="9" ht="21" customHeight="1" spans="1:19">
      <c r="A9" s="107" t="s">
        <v>173</v>
      </c>
      <c r="B9" s="108"/>
      <c r="C9" s="108"/>
      <c r="D9" s="109"/>
      <c r="E9" s="109"/>
      <c r="F9" s="109"/>
      <c r="G9" s="116"/>
      <c r="H9" s="82"/>
      <c r="I9" s="82"/>
      <c r="J9" s="82"/>
      <c r="K9" s="82"/>
      <c r="L9" s="82"/>
      <c r="M9" s="82"/>
      <c r="N9" s="82"/>
      <c r="O9" s="82"/>
      <c r="P9" s="106"/>
      <c r="Q9" s="106"/>
      <c r="R9" s="82"/>
      <c r="S9" s="82"/>
    </row>
    <row r="10" ht="21" customHeight="1" spans="1:19">
      <c r="A10" s="117" t="s">
        <v>349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customHeight="1" spans="1:19">
      <c r="A11" t="s">
        <v>350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1" sqref="B11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ht="16.5" customHeight="1" spans="1:20">
      <c r="A1" s="76"/>
      <c r="B1" s="83"/>
      <c r="C1" s="83"/>
      <c r="D1" s="83"/>
      <c r="E1" s="83"/>
      <c r="F1" s="83"/>
      <c r="G1" s="83"/>
      <c r="H1" s="76"/>
      <c r="I1" s="76"/>
      <c r="J1" s="76"/>
      <c r="K1" s="76"/>
      <c r="L1" s="76"/>
      <c r="M1" s="76"/>
      <c r="N1" s="84"/>
      <c r="O1" s="76"/>
      <c r="P1" s="76"/>
      <c r="Q1" s="83"/>
      <c r="R1" s="76"/>
      <c r="S1" s="85"/>
      <c r="T1" s="85" t="s">
        <v>351</v>
      </c>
    </row>
    <row r="2" ht="41.25" customHeight="1" spans="1:20">
      <c r="A2" s="72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6"/>
      <c r="I2" s="86"/>
      <c r="J2" s="86"/>
      <c r="K2" s="86"/>
      <c r="L2" s="86"/>
      <c r="M2" s="86"/>
      <c r="N2" s="87"/>
      <c r="O2" s="86"/>
      <c r="P2" s="86"/>
      <c r="Q2" s="65"/>
      <c r="R2" s="86"/>
      <c r="S2" s="87"/>
      <c r="T2" s="65"/>
    </row>
    <row r="3" ht="22.5" customHeight="1" spans="1:20">
      <c r="A3" s="73" t="str">
        <f>"单位名称："&amp;"寻甸回族彝族自治县鸡街镇卫生院"</f>
        <v>单位名称：寻甸回族彝族自治县鸡街镇卫生院</v>
      </c>
      <c r="B3" s="88"/>
      <c r="C3" s="88"/>
      <c r="D3" s="88"/>
      <c r="E3" s="88"/>
      <c r="F3" s="88"/>
      <c r="G3" s="88"/>
      <c r="H3" s="74"/>
      <c r="I3" s="74"/>
      <c r="J3" s="74"/>
      <c r="K3" s="74"/>
      <c r="L3" s="74"/>
      <c r="M3" s="74"/>
      <c r="N3" s="84"/>
      <c r="O3" s="76"/>
      <c r="P3" s="76"/>
      <c r="Q3" s="83"/>
      <c r="R3" s="76"/>
      <c r="S3" s="89"/>
      <c r="T3" s="85" t="s">
        <v>1</v>
      </c>
    </row>
    <row r="4" ht="24" customHeight="1" spans="1:20">
      <c r="A4" s="9" t="s">
        <v>183</v>
      </c>
      <c r="B4" s="90" t="s">
        <v>184</v>
      </c>
      <c r="C4" s="90" t="s">
        <v>339</v>
      </c>
      <c r="D4" s="90" t="s">
        <v>352</v>
      </c>
      <c r="E4" s="90" t="s">
        <v>353</v>
      </c>
      <c r="F4" s="90" t="s">
        <v>354</v>
      </c>
      <c r="G4" s="90" t="s">
        <v>355</v>
      </c>
      <c r="H4" s="91" t="s">
        <v>356</v>
      </c>
      <c r="I4" s="91" t="s">
        <v>357</v>
      </c>
      <c r="J4" s="92" t="s">
        <v>191</v>
      </c>
      <c r="K4" s="92"/>
      <c r="L4" s="92"/>
      <c r="M4" s="92"/>
      <c r="N4" s="93"/>
      <c r="O4" s="92"/>
      <c r="P4" s="92"/>
      <c r="Q4" s="77"/>
      <c r="R4" s="92"/>
      <c r="S4" s="93"/>
      <c r="T4" s="78"/>
    </row>
    <row r="5" ht="24" customHeight="1" spans="1:20">
      <c r="A5" s="14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345</v>
      </c>
      <c r="M5" s="95" t="s">
        <v>346</v>
      </c>
      <c r="N5" s="96" t="s">
        <v>347</v>
      </c>
      <c r="O5" s="97" t="s">
        <v>348</v>
      </c>
      <c r="P5" s="97"/>
      <c r="Q5" s="98"/>
      <c r="R5" s="97"/>
      <c r="S5" s="99"/>
      <c r="T5" s="100"/>
    </row>
    <row r="6" ht="54" customHeight="1" spans="1:20">
      <c r="A6" s="17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17.25" customHeight="1" spans="1:20">
      <c r="A7" s="18">
        <v>1</v>
      </c>
      <c r="B7" s="100">
        <v>2</v>
      </c>
      <c r="C7" s="18">
        <v>3</v>
      </c>
      <c r="D7" s="18">
        <v>4</v>
      </c>
      <c r="E7" s="100">
        <v>5</v>
      </c>
      <c r="F7" s="18">
        <v>6</v>
      </c>
      <c r="G7" s="18">
        <v>7</v>
      </c>
      <c r="H7" s="100">
        <v>8</v>
      </c>
      <c r="I7" s="18">
        <v>9</v>
      </c>
      <c r="J7" s="18">
        <v>10</v>
      </c>
      <c r="K7" s="100">
        <v>11</v>
      </c>
      <c r="L7" s="18">
        <v>12</v>
      </c>
      <c r="M7" s="18">
        <v>13</v>
      </c>
      <c r="N7" s="100">
        <v>14</v>
      </c>
      <c r="O7" s="18">
        <v>15</v>
      </c>
      <c r="P7" s="18">
        <v>16</v>
      </c>
      <c r="Q7" s="100">
        <v>17</v>
      </c>
      <c r="R7" s="18">
        <v>18</v>
      </c>
      <c r="S7" s="18">
        <v>19</v>
      </c>
      <c r="T7" s="18">
        <v>20</v>
      </c>
    </row>
    <row r="8" ht="21" customHeight="1" spans="1:20">
      <c r="A8" s="103"/>
      <c r="B8" s="104"/>
      <c r="C8" s="104"/>
      <c r="D8" s="104"/>
      <c r="E8" s="104"/>
      <c r="F8" s="104"/>
      <c r="G8" s="104"/>
      <c r="H8" s="105"/>
      <c r="I8" s="105"/>
      <c r="J8" s="82"/>
      <c r="K8" s="82"/>
      <c r="L8" s="82"/>
      <c r="M8" s="82"/>
      <c r="N8" s="82"/>
      <c r="O8" s="82"/>
      <c r="P8" s="82"/>
      <c r="Q8" s="106"/>
      <c r="R8" s="106"/>
      <c r="S8" s="82"/>
      <c r="T8" s="82"/>
    </row>
    <row r="9" ht="21" customHeight="1" spans="1:20">
      <c r="A9" s="107" t="s">
        <v>173</v>
      </c>
      <c r="B9" s="108"/>
      <c r="C9" s="108"/>
      <c r="D9" s="108"/>
      <c r="E9" s="108"/>
      <c r="F9" s="108"/>
      <c r="G9" s="108"/>
      <c r="H9" s="109"/>
      <c r="I9" s="110"/>
      <c r="J9" s="82"/>
      <c r="K9" s="82"/>
      <c r="L9" s="82"/>
      <c r="M9" s="82"/>
      <c r="N9" s="82"/>
      <c r="O9" s="82"/>
      <c r="P9" s="82"/>
      <c r="Q9" s="106"/>
      <c r="R9" s="106"/>
      <c r="S9" s="82"/>
      <c r="T9" s="82"/>
    </row>
    <row r="10" customHeight="1" spans="1:20">
      <c r="A10" s="36" t="s">
        <v>358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opLeftCell="E1" workbookViewId="0">
      <selection activeCell="K12" sqref="K12"/>
    </sheetView>
  </sheetViews>
  <sheetFormatPr defaultColWidth="9.13888888888889" defaultRowHeight="14.25" customHeight="1"/>
  <cols>
    <col min="1" max="1" width="37.7037037037037" customWidth="1"/>
    <col min="2" max="24" width="20" customWidth="1"/>
  </cols>
  <sheetData>
    <row r="1" ht="17.25" customHeight="1" spans="1:24">
      <c r="D1" s="71"/>
      <c r="W1" s="2"/>
      <c r="X1" s="2" t="s">
        <v>359</v>
      </c>
    </row>
    <row r="2" ht="41.25" customHeight="1" spans="1:24">
      <c r="A2" s="72" t="str">
        <f>"2026"&amp;"年县对下转移支付预算表"</f>
        <v>2026年县对下转移支付预算表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</row>
    <row r="3" ht="18" customHeight="1" spans="1:24">
      <c r="A3" s="73" t="str">
        <f>"单位名称："&amp;"寻甸回族彝族自治县鸡街镇卫生院"</f>
        <v>单位名称：寻甸回族彝族自治县鸡街镇卫生院</v>
      </c>
      <c r="B3" s="74"/>
      <c r="C3" s="74"/>
      <c r="D3" s="75"/>
      <c r="E3" s="76"/>
      <c r="F3" s="76"/>
      <c r="G3" s="76"/>
      <c r="H3" s="76"/>
      <c r="I3" s="76"/>
      <c r="W3" s="7"/>
      <c r="X3" s="7" t="s">
        <v>1</v>
      </c>
    </row>
    <row r="4" ht="19.5" customHeight="1" spans="1:24">
      <c r="A4" s="26" t="s">
        <v>360</v>
      </c>
      <c r="B4" s="10" t="s">
        <v>191</v>
      </c>
      <c r="C4" s="11"/>
      <c r="D4" s="11"/>
      <c r="E4" s="10" t="s">
        <v>361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9" t="s">
        <v>345</v>
      </c>
      <c r="E5" s="48" t="s">
        <v>362</v>
      </c>
      <c r="F5" s="48" t="s">
        <v>363</v>
      </c>
      <c r="G5" s="48" t="s">
        <v>364</v>
      </c>
      <c r="H5" s="48" t="s">
        <v>365</v>
      </c>
      <c r="I5" s="48" t="s">
        <v>366</v>
      </c>
      <c r="J5" s="48" t="s">
        <v>367</v>
      </c>
      <c r="K5" s="48" t="s">
        <v>368</v>
      </c>
      <c r="L5" s="48" t="s">
        <v>369</v>
      </c>
      <c r="M5" s="48" t="s">
        <v>370</v>
      </c>
      <c r="N5" s="48" t="s">
        <v>371</v>
      </c>
      <c r="O5" s="48" t="s">
        <v>372</v>
      </c>
      <c r="P5" s="48" t="s">
        <v>373</v>
      </c>
      <c r="Q5" s="48" t="s">
        <v>374</v>
      </c>
      <c r="R5" s="48" t="s">
        <v>375</v>
      </c>
      <c r="S5" s="48" t="s">
        <v>376</v>
      </c>
      <c r="T5" s="48" t="s">
        <v>377</v>
      </c>
      <c r="U5" s="48" t="s">
        <v>378</v>
      </c>
      <c r="V5" s="48" t="s">
        <v>379</v>
      </c>
      <c r="W5" s="48" t="s">
        <v>380</v>
      </c>
      <c r="X5" s="80" t="s">
        <v>381</v>
      </c>
    </row>
    <row r="6" ht="19.5" customHeight="1" spans="1:24">
      <c r="A6" s="19">
        <v>1</v>
      </c>
      <c r="B6" s="19">
        <v>2</v>
      </c>
      <c r="C6" s="19">
        <v>3</v>
      </c>
      <c r="D6" s="81">
        <v>4</v>
      </c>
      <c r="E6" s="28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28">
        <v>23</v>
      </c>
      <c r="X6" s="28">
        <v>24</v>
      </c>
    </row>
    <row r="7" ht="19.5" customHeight="1" spans="1:24">
      <c r="A7" s="2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ht="19.5" customHeight="1" spans="1:24">
      <c r="A8" s="68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customHeight="1" spans="1:24">
      <c r="A9" s="201" t="s">
        <v>382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9" sqref="C9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383</v>
      </c>
    </row>
    <row r="2" ht="41.25" customHeight="1" spans="1:10">
      <c r="A2" s="64" t="str">
        <f>"2026"&amp;"年县对下转移支付绩效目标表"</f>
        <v>2026年县对下转移支付绩效目标表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"单位名称："&amp;"寻甸回族彝族自治县鸡街镇卫生院"</f>
        <v>单位名称：寻甸回族彝族自治县鸡街镇卫生院</v>
      </c>
    </row>
    <row r="4" ht="44.25" customHeight="1" spans="1:10">
      <c r="A4" s="66" t="s">
        <v>360</v>
      </c>
      <c r="B4" s="66" t="s">
        <v>272</v>
      </c>
      <c r="C4" s="66" t="s">
        <v>273</v>
      </c>
      <c r="D4" s="66" t="s">
        <v>274</v>
      </c>
      <c r="E4" s="66" t="s">
        <v>275</v>
      </c>
      <c r="F4" s="67" t="s">
        <v>276</v>
      </c>
      <c r="G4" s="66" t="s">
        <v>277</v>
      </c>
      <c r="H4" s="67" t="s">
        <v>278</v>
      </c>
      <c r="I4" s="67" t="s">
        <v>279</v>
      </c>
      <c r="J4" s="66" t="s">
        <v>280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4"/>
      <c r="F6" s="69"/>
      <c r="G6" s="54"/>
      <c r="H6" s="69"/>
      <c r="I6" s="69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s="202" t="s">
        <v>384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11" sqref="C11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37" t="s">
        <v>385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"单位名称："&amp;"寻甸回族彝族自治县鸡街镇卫生院"</f>
        <v>单位名称：寻甸回族彝族自治县鸡街镇卫生院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183</v>
      </c>
      <c r="B4" s="48" t="s">
        <v>184</v>
      </c>
      <c r="C4" s="49" t="s">
        <v>386</v>
      </c>
      <c r="D4" s="47" t="s">
        <v>387</v>
      </c>
      <c r="E4" s="47" t="s">
        <v>388</v>
      </c>
      <c r="F4" s="47" t="s">
        <v>389</v>
      </c>
      <c r="G4" s="48" t="s">
        <v>390</v>
      </c>
      <c r="H4" s="28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343</v>
      </c>
      <c r="H5" s="48" t="s">
        <v>391</v>
      </c>
      <c r="I5" s="48" t="s">
        <v>392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2"/>
      <c r="C7" s="32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s="203" t="s">
        <v>393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6" sqref="C16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394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"单位名称："&amp;"寻甸回族彝族自治县鸡街镇卫生院"</f>
        <v>单位名称：寻甸回族彝族自治县鸡街镇卫生院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233</v>
      </c>
      <c r="B4" s="8" t="s">
        <v>186</v>
      </c>
      <c r="C4" s="8" t="s">
        <v>234</v>
      </c>
      <c r="D4" s="9" t="s">
        <v>187</v>
      </c>
      <c r="E4" s="9" t="s">
        <v>188</v>
      </c>
      <c r="F4" s="9" t="s">
        <v>235</v>
      </c>
      <c r="G4" s="9" t="s">
        <v>236</v>
      </c>
      <c r="H4" s="26" t="s">
        <v>55</v>
      </c>
      <c r="I4" s="10" t="s">
        <v>395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173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s="201" t="s">
        <v>396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E17" sqref="E17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397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"单位名称："&amp;"寻甸回族彝族自治县鸡街镇卫生院"</f>
        <v>单位名称：寻甸回族彝族自治县鸡街镇卫生院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234</v>
      </c>
      <c r="B4" s="8" t="s">
        <v>233</v>
      </c>
      <c r="C4" s="8" t="s">
        <v>186</v>
      </c>
      <c r="D4" s="9" t="s">
        <v>398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22776</v>
      </c>
      <c r="F8" s="22"/>
      <c r="G8" s="22"/>
    </row>
    <row r="9" ht="18.75" customHeight="1" spans="1:7">
      <c r="A9" s="20"/>
      <c r="B9" s="20" t="s">
        <v>399</v>
      </c>
      <c r="C9" s="20" t="s">
        <v>241</v>
      </c>
      <c r="D9" s="20" t="s">
        <v>400</v>
      </c>
      <c r="E9" s="22">
        <v>22776</v>
      </c>
      <c r="F9" s="22"/>
      <c r="G9" s="22"/>
    </row>
    <row r="10" ht="18.75" customHeight="1" spans="1:7">
      <c r="A10" s="23" t="s">
        <v>55</v>
      </c>
      <c r="B10" s="24" t="s">
        <v>401</v>
      </c>
      <c r="C10" s="24"/>
      <c r="D10" s="25"/>
      <c r="E10" s="22">
        <v>22776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"单位名称："&amp;"寻甸回族彝族自治县鸡街镇卫生院"</f>
        <v>单位名称：寻甸回族彝族自治县鸡街镇卫生院</v>
      </c>
      <c r="S3" s="45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3"/>
      <c r="J4" s="189"/>
      <c r="K4" s="189"/>
      <c r="L4" s="189"/>
      <c r="M4" s="189"/>
      <c r="N4" s="190"/>
      <c r="O4" s="189" t="s">
        <v>45</v>
      </c>
      <c r="P4" s="189"/>
      <c r="Q4" s="189"/>
      <c r="R4" s="189"/>
      <c r="S4" s="190"/>
    </row>
    <row r="5" ht="27" customHeight="1" spans="1:19">
      <c r="A5" s="191"/>
      <c r="B5" s="192"/>
      <c r="C5" s="192"/>
      <c r="D5" s="192" t="s">
        <v>57</v>
      </c>
      <c r="E5" s="192" t="s">
        <v>58</v>
      </c>
      <c r="F5" s="192" t="s">
        <v>59</v>
      </c>
      <c r="G5" s="192" t="s">
        <v>60</v>
      </c>
      <c r="H5" s="192" t="s">
        <v>61</v>
      </c>
      <c r="I5" s="193" t="s">
        <v>62</v>
      </c>
      <c r="J5" s="194"/>
      <c r="K5" s="194"/>
      <c r="L5" s="194"/>
      <c r="M5" s="194"/>
      <c r="N5" s="195"/>
      <c r="O5" s="192" t="s">
        <v>57</v>
      </c>
      <c r="P5" s="192" t="s">
        <v>58</v>
      </c>
      <c r="Q5" s="192" t="s">
        <v>59</v>
      </c>
      <c r="R5" s="192" t="s">
        <v>60</v>
      </c>
      <c r="S5" s="192" t="s">
        <v>63</v>
      </c>
    </row>
    <row r="6" ht="30" customHeight="1" spans="1:19">
      <c r="A6" s="196"/>
      <c r="B6" s="110"/>
      <c r="C6" s="116"/>
      <c r="D6" s="116"/>
      <c r="E6" s="116"/>
      <c r="F6" s="116"/>
      <c r="G6" s="116"/>
      <c r="H6" s="116"/>
      <c r="I6" s="69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7"/>
      <c r="P6" s="197"/>
      <c r="Q6" s="197"/>
      <c r="R6" s="197"/>
      <c r="S6" s="116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69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20" t="s">
        <v>69</v>
      </c>
      <c r="B8" s="20" t="s">
        <v>70</v>
      </c>
      <c r="C8" s="106">
        <v>5625713.84</v>
      </c>
      <c r="D8" s="82">
        <v>5133046.6</v>
      </c>
      <c r="E8" s="82">
        <v>5133046.6</v>
      </c>
      <c r="F8" s="82"/>
      <c r="G8" s="82"/>
      <c r="H8" s="82"/>
      <c r="I8" s="82"/>
      <c r="J8" s="82"/>
      <c r="K8" s="82"/>
      <c r="L8" s="82"/>
      <c r="M8" s="82"/>
      <c r="N8" s="82"/>
      <c r="O8" s="82">
        <v>492667.24</v>
      </c>
      <c r="P8" s="82">
        <v>492667.24</v>
      </c>
      <c r="Q8" s="82"/>
      <c r="R8" s="82"/>
      <c r="S8" s="82"/>
    </row>
    <row r="9" ht="18" customHeight="1" spans="1:19">
      <c r="A9" s="49" t="s">
        <v>55</v>
      </c>
      <c r="B9" s="199"/>
      <c r="C9" s="82">
        <v>5625713.84</v>
      </c>
      <c r="D9" s="82">
        <v>5133046.6</v>
      </c>
      <c r="E9" s="82">
        <v>5133046.6</v>
      </c>
      <c r="F9" s="82"/>
      <c r="G9" s="82"/>
      <c r="H9" s="82"/>
      <c r="I9" s="82"/>
      <c r="J9" s="82"/>
      <c r="K9" s="82"/>
      <c r="L9" s="82"/>
      <c r="M9" s="82"/>
      <c r="N9" s="82"/>
      <c r="O9" s="82">
        <v>492667.24</v>
      </c>
      <c r="P9" s="82">
        <v>492667.24</v>
      </c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"单位名称："&amp;"寻甸回族彝族自治县鸡街镇卫生院"</f>
        <v>单位名称：寻甸回族彝族自治县鸡街镇卫生院</v>
      </c>
      <c r="O3" s="45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78"/>
      <c r="O4" s="179"/>
    </row>
    <row r="5" ht="42" customHeight="1" spans="1:15">
      <c r="A5" s="180"/>
      <c r="B5" s="180"/>
      <c r="C5" s="181"/>
      <c r="D5" s="182" t="s">
        <v>57</v>
      </c>
      <c r="E5" s="182" t="s">
        <v>75</v>
      </c>
      <c r="F5" s="182" t="s">
        <v>76</v>
      </c>
      <c r="G5" s="181"/>
      <c r="H5" s="181"/>
      <c r="I5" s="183"/>
      <c r="J5" s="182" t="s">
        <v>57</v>
      </c>
      <c r="K5" s="167" t="s">
        <v>77</v>
      </c>
      <c r="L5" s="167" t="s">
        <v>78</v>
      </c>
      <c r="M5" s="167" t="s">
        <v>79</v>
      </c>
      <c r="N5" s="167" t="s">
        <v>80</v>
      </c>
      <c r="O5" s="167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2">
        <v>599102.24</v>
      </c>
      <c r="D7" s="82">
        <v>599102.24</v>
      </c>
      <c r="E7" s="82">
        <v>576326.24</v>
      </c>
      <c r="F7" s="82">
        <v>22776</v>
      </c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184" t="s">
        <v>99</v>
      </c>
      <c r="B8" s="184" t="s">
        <v>100</v>
      </c>
      <c r="C8" s="82">
        <v>576326.24</v>
      </c>
      <c r="D8" s="82">
        <v>576326.24</v>
      </c>
      <c r="E8" s="82">
        <v>576326.24</v>
      </c>
      <c r="F8" s="82"/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85" t="s">
        <v>101</v>
      </c>
      <c r="B9" s="185" t="s">
        <v>102</v>
      </c>
      <c r="C9" s="82">
        <v>511326.24</v>
      </c>
      <c r="D9" s="82">
        <v>511326.24</v>
      </c>
      <c r="E9" s="82">
        <v>511326.24</v>
      </c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5" t="s">
        <v>103</v>
      </c>
      <c r="B10" s="185" t="s">
        <v>104</v>
      </c>
      <c r="C10" s="82">
        <v>65000</v>
      </c>
      <c r="D10" s="82">
        <v>65000</v>
      </c>
      <c r="E10" s="82">
        <v>65000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84" t="s">
        <v>105</v>
      </c>
      <c r="B11" s="184" t="s">
        <v>106</v>
      </c>
      <c r="C11" s="82">
        <v>22776</v>
      </c>
      <c r="D11" s="82">
        <v>22776</v>
      </c>
      <c r="E11" s="82"/>
      <c r="F11" s="82">
        <v>22776</v>
      </c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5" t="s">
        <v>107</v>
      </c>
      <c r="B12" s="185" t="s">
        <v>108</v>
      </c>
      <c r="C12" s="82">
        <v>22776</v>
      </c>
      <c r="D12" s="82">
        <v>22776</v>
      </c>
      <c r="E12" s="82"/>
      <c r="F12" s="82">
        <v>22776</v>
      </c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56" t="s">
        <v>109</v>
      </c>
      <c r="B13" s="56" t="s">
        <v>110</v>
      </c>
      <c r="C13" s="82">
        <v>4643116.92</v>
      </c>
      <c r="D13" s="82">
        <v>4643116.92</v>
      </c>
      <c r="E13" s="82">
        <v>4150449.68</v>
      </c>
      <c r="F13" s="82">
        <v>492667.24</v>
      </c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84" t="s">
        <v>111</v>
      </c>
      <c r="B14" s="184" t="s">
        <v>112</v>
      </c>
      <c r="C14" s="82">
        <v>3685847</v>
      </c>
      <c r="D14" s="82">
        <v>3685847</v>
      </c>
      <c r="E14" s="82">
        <v>3685847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85" t="s">
        <v>113</v>
      </c>
      <c r="B15" s="185" t="s">
        <v>114</v>
      </c>
      <c r="C15" s="82">
        <v>3685847</v>
      </c>
      <c r="D15" s="82">
        <v>3685847</v>
      </c>
      <c r="E15" s="82">
        <v>3685847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84" t="s">
        <v>115</v>
      </c>
      <c r="B16" s="184" t="s">
        <v>116</v>
      </c>
      <c r="C16" s="82">
        <v>492667.24</v>
      </c>
      <c r="D16" s="82">
        <v>492667.24</v>
      </c>
      <c r="E16" s="82"/>
      <c r="F16" s="82">
        <v>492667.24</v>
      </c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185" t="s">
        <v>117</v>
      </c>
      <c r="B17" s="185" t="s">
        <v>118</v>
      </c>
      <c r="C17" s="82">
        <v>492667.24</v>
      </c>
      <c r="D17" s="82">
        <v>492667.24</v>
      </c>
      <c r="E17" s="82"/>
      <c r="F17" s="82">
        <v>492667.24</v>
      </c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4" t="s">
        <v>119</v>
      </c>
      <c r="B18" s="184" t="s">
        <v>120</v>
      </c>
      <c r="C18" s="82">
        <v>464602.68</v>
      </c>
      <c r="D18" s="82">
        <v>464602.68</v>
      </c>
      <c r="E18" s="82">
        <v>464602.68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5" t="s">
        <v>121</v>
      </c>
      <c r="B19" s="185" t="s">
        <v>122</v>
      </c>
      <c r="C19" s="82">
        <v>292266.71</v>
      </c>
      <c r="D19" s="82">
        <v>292266.71</v>
      </c>
      <c r="E19" s="82">
        <v>292266.71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5" t="s">
        <v>123</v>
      </c>
      <c r="B20" s="185" t="s">
        <v>124</v>
      </c>
      <c r="C20" s="82">
        <v>147609.45</v>
      </c>
      <c r="D20" s="82">
        <v>147609.45</v>
      </c>
      <c r="E20" s="82">
        <v>147609.45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85" t="s">
        <v>125</v>
      </c>
      <c r="B21" s="185" t="s">
        <v>126</v>
      </c>
      <c r="C21" s="82">
        <v>24726.52</v>
      </c>
      <c r="D21" s="82">
        <v>24726.52</v>
      </c>
      <c r="E21" s="82">
        <v>24726.52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56" t="s">
        <v>127</v>
      </c>
      <c r="B22" s="56" t="s">
        <v>128</v>
      </c>
      <c r="C22" s="82">
        <v>383494.68</v>
      </c>
      <c r="D22" s="82">
        <v>383494.68</v>
      </c>
      <c r="E22" s="82">
        <v>383494.68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184" t="s">
        <v>129</v>
      </c>
      <c r="B23" s="184" t="s">
        <v>130</v>
      </c>
      <c r="C23" s="82">
        <v>383494.68</v>
      </c>
      <c r="D23" s="82">
        <v>383494.68</v>
      </c>
      <c r="E23" s="82">
        <v>383494.68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185" t="s">
        <v>131</v>
      </c>
      <c r="B24" s="185" t="s">
        <v>132</v>
      </c>
      <c r="C24" s="82">
        <v>383494.68</v>
      </c>
      <c r="D24" s="82">
        <v>383494.68</v>
      </c>
      <c r="E24" s="82">
        <v>383494.68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ht="21" customHeight="1" spans="1:15">
      <c r="A25" s="186" t="s">
        <v>55</v>
      </c>
      <c r="B25" s="35"/>
      <c r="C25" s="82">
        <v>5625713.84</v>
      </c>
      <c r="D25" s="82">
        <v>5625713.84</v>
      </c>
      <c r="E25" s="82">
        <v>5110270.6</v>
      </c>
      <c r="F25" s="82">
        <v>515443.24</v>
      </c>
      <c r="G25" s="82"/>
      <c r="H25" s="82"/>
      <c r="I25" s="82"/>
      <c r="J25" s="82"/>
      <c r="K25" s="82"/>
      <c r="L25" s="82"/>
      <c r="M25" s="82"/>
      <c r="N25" s="82"/>
      <c r="O25" s="82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1"/>
      <c r="B1" s="45"/>
      <c r="C1" s="45"/>
      <c r="D1" s="45" t="s">
        <v>133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"单位名称："&amp;"寻甸回族彝族自治县鸡街镇卫生院"</f>
        <v>单位名称：寻甸回族彝族自治县鸡街镇卫生院</v>
      </c>
      <c r="B3" s="166"/>
      <c r="D3" s="45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134</v>
      </c>
      <c r="B6" s="82">
        <v>5133046.6</v>
      </c>
      <c r="C6" s="169" t="s">
        <v>135</v>
      </c>
      <c r="D6" s="106">
        <v>5625713.84</v>
      </c>
    </row>
    <row r="7" ht="16.5" customHeight="1" spans="1:4">
      <c r="A7" s="169" t="s">
        <v>136</v>
      </c>
      <c r="B7" s="82">
        <v>5133046.6</v>
      </c>
      <c r="C7" s="169" t="s">
        <v>137</v>
      </c>
      <c r="D7" s="106"/>
    </row>
    <row r="8" ht="16.5" customHeight="1" spans="1:4">
      <c r="A8" s="169" t="s">
        <v>138</v>
      </c>
      <c r="B8" s="82"/>
      <c r="C8" s="169" t="s">
        <v>139</v>
      </c>
      <c r="D8" s="106"/>
    </row>
    <row r="9" ht="16.5" customHeight="1" spans="1:4">
      <c r="A9" s="169" t="s">
        <v>140</v>
      </c>
      <c r="B9" s="82"/>
      <c r="C9" s="169" t="s">
        <v>141</v>
      </c>
      <c r="D9" s="106"/>
    </row>
    <row r="10" ht="16.5" customHeight="1" spans="1:4">
      <c r="A10" s="169" t="s">
        <v>142</v>
      </c>
      <c r="B10" s="82">
        <v>492667.24</v>
      </c>
      <c r="C10" s="169" t="s">
        <v>143</v>
      </c>
      <c r="D10" s="106"/>
    </row>
    <row r="11" ht="16.5" customHeight="1" spans="1:4">
      <c r="A11" s="169" t="s">
        <v>136</v>
      </c>
      <c r="B11" s="82">
        <v>492667.24</v>
      </c>
      <c r="C11" s="169" t="s">
        <v>144</v>
      </c>
      <c r="D11" s="106"/>
    </row>
    <row r="12" ht="16.5" customHeight="1" spans="1:4">
      <c r="A12" s="153" t="s">
        <v>138</v>
      </c>
      <c r="B12" s="82"/>
      <c r="C12" s="68" t="s">
        <v>145</v>
      </c>
      <c r="D12" s="106"/>
    </row>
    <row r="13" ht="16.5" customHeight="1" spans="1:4">
      <c r="A13" s="153" t="s">
        <v>140</v>
      </c>
      <c r="B13" s="82"/>
      <c r="C13" s="68" t="s">
        <v>146</v>
      </c>
      <c r="D13" s="106"/>
    </row>
    <row r="14" ht="16.5" customHeight="1" spans="1:4">
      <c r="A14" s="170"/>
      <c r="B14" s="82"/>
      <c r="C14" s="68" t="s">
        <v>147</v>
      </c>
      <c r="D14" s="106">
        <v>599102.24</v>
      </c>
    </row>
    <row r="15" ht="16.5" customHeight="1" spans="1:4">
      <c r="A15" s="170"/>
      <c r="B15" s="82"/>
      <c r="C15" s="68" t="s">
        <v>148</v>
      </c>
      <c r="D15" s="106">
        <v>4643116.92</v>
      </c>
    </row>
    <row r="16" ht="16.5" customHeight="1" spans="1:4">
      <c r="A16" s="170"/>
      <c r="B16" s="82"/>
      <c r="C16" s="68" t="s">
        <v>149</v>
      </c>
      <c r="D16" s="106"/>
    </row>
    <row r="17" ht="16.5" customHeight="1" spans="1:4">
      <c r="A17" s="170"/>
      <c r="B17" s="82"/>
      <c r="C17" s="68" t="s">
        <v>150</v>
      </c>
      <c r="D17" s="106"/>
    </row>
    <row r="18" ht="16.5" customHeight="1" spans="1:4">
      <c r="A18" s="170"/>
      <c r="B18" s="82"/>
      <c r="C18" s="68" t="s">
        <v>151</v>
      </c>
      <c r="D18" s="106"/>
    </row>
    <row r="19" ht="16.5" customHeight="1" spans="1:4">
      <c r="A19" s="170"/>
      <c r="B19" s="82"/>
      <c r="C19" s="68" t="s">
        <v>152</v>
      </c>
      <c r="D19" s="106"/>
    </row>
    <row r="20" ht="16.5" customHeight="1" spans="1:4">
      <c r="A20" s="170"/>
      <c r="B20" s="82"/>
      <c r="C20" s="68" t="s">
        <v>153</v>
      </c>
      <c r="D20" s="106"/>
    </row>
    <row r="21" ht="16.5" customHeight="1" spans="1:4">
      <c r="A21" s="170"/>
      <c r="B21" s="82"/>
      <c r="C21" s="68" t="s">
        <v>154</v>
      </c>
      <c r="D21" s="106"/>
    </row>
    <row r="22" ht="16.5" customHeight="1" spans="1:4">
      <c r="A22" s="170"/>
      <c r="B22" s="82"/>
      <c r="C22" s="68" t="s">
        <v>155</v>
      </c>
      <c r="D22" s="106"/>
    </row>
    <row r="23" ht="16.5" customHeight="1" spans="1:4">
      <c r="A23" s="170"/>
      <c r="B23" s="82"/>
      <c r="C23" s="68" t="s">
        <v>156</v>
      </c>
      <c r="D23" s="106"/>
    </row>
    <row r="24" ht="16.5" customHeight="1" spans="1:4">
      <c r="A24" s="170"/>
      <c r="B24" s="82"/>
      <c r="C24" s="68" t="s">
        <v>157</v>
      </c>
      <c r="D24" s="106"/>
    </row>
    <row r="25" ht="16.5" customHeight="1" spans="1:4">
      <c r="A25" s="170"/>
      <c r="B25" s="82"/>
      <c r="C25" s="68" t="s">
        <v>158</v>
      </c>
      <c r="D25" s="106">
        <v>383494.68</v>
      </c>
    </row>
    <row r="26" ht="16.5" customHeight="1" spans="1:4">
      <c r="A26" s="170"/>
      <c r="B26" s="82"/>
      <c r="C26" s="68" t="s">
        <v>159</v>
      </c>
      <c r="D26" s="106"/>
    </row>
    <row r="27" ht="16.5" customHeight="1" spans="1:4">
      <c r="A27" s="170"/>
      <c r="B27" s="82"/>
      <c r="C27" s="68" t="s">
        <v>160</v>
      </c>
      <c r="D27" s="106"/>
    </row>
    <row r="28" ht="16.5" customHeight="1" spans="1:4">
      <c r="A28" s="170"/>
      <c r="B28" s="82"/>
      <c r="C28" s="68" t="s">
        <v>161</v>
      </c>
      <c r="D28" s="106"/>
    </row>
    <row r="29" ht="16.5" customHeight="1" spans="1:4">
      <c r="A29" s="170"/>
      <c r="B29" s="82"/>
      <c r="C29" s="68" t="s">
        <v>162</v>
      </c>
      <c r="D29" s="106"/>
    </row>
    <row r="30" ht="16.5" customHeight="1" spans="1:4">
      <c r="A30" s="170"/>
      <c r="B30" s="82"/>
      <c r="C30" s="68" t="s">
        <v>163</v>
      </c>
      <c r="D30" s="106"/>
    </row>
    <row r="31" ht="16.5" customHeight="1" spans="1:4">
      <c r="A31" s="170"/>
      <c r="B31" s="82"/>
      <c r="C31" s="153" t="s">
        <v>164</v>
      </c>
      <c r="D31" s="106"/>
    </row>
    <row r="32" ht="16.5" customHeight="1" spans="1:4">
      <c r="A32" s="170"/>
      <c r="B32" s="82"/>
      <c r="C32" s="153" t="s">
        <v>165</v>
      </c>
      <c r="D32" s="106"/>
    </row>
    <row r="33" ht="16.5" customHeight="1" spans="1:4">
      <c r="A33" s="170"/>
      <c r="B33" s="82"/>
      <c r="C33" s="29" t="s">
        <v>166</v>
      </c>
      <c r="D33" s="106"/>
    </row>
    <row r="34" ht="15" customHeight="1" spans="1:4">
      <c r="A34" s="171" t="s">
        <v>50</v>
      </c>
      <c r="B34" s="172">
        <v>5625713.84</v>
      </c>
      <c r="C34" s="171" t="s">
        <v>51</v>
      </c>
      <c r="D34" s="172">
        <v>5625713.84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topLeftCell="A9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9"/>
      <c r="F1" s="71"/>
      <c r="G1" s="140" t="s">
        <v>167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"单位名称："&amp;"寻甸回族彝族自治县鸡街镇卫生院"</f>
        <v>单位名称：寻甸回族彝族自治县鸡街镇卫生院</v>
      </c>
      <c r="F3" s="123"/>
      <c r="G3" s="140" t="s">
        <v>1</v>
      </c>
    </row>
    <row r="4" ht="20.25" customHeight="1" spans="1:7">
      <c r="A4" s="161" t="s">
        <v>168</v>
      </c>
      <c r="B4" s="162"/>
      <c r="C4" s="127" t="s">
        <v>55</v>
      </c>
      <c r="D4" s="148" t="s">
        <v>75</v>
      </c>
      <c r="E4" s="11"/>
      <c r="F4" s="12"/>
      <c r="G4" s="142" t="s">
        <v>76</v>
      </c>
    </row>
    <row r="5" ht="20.25" customHeight="1" spans="1:7">
      <c r="A5" s="163" t="s">
        <v>72</v>
      </c>
      <c r="B5" s="163" t="s">
        <v>73</v>
      </c>
      <c r="C5" s="18"/>
      <c r="D5" s="132" t="s">
        <v>57</v>
      </c>
      <c r="E5" s="132" t="s">
        <v>169</v>
      </c>
      <c r="F5" s="132" t="s">
        <v>170</v>
      </c>
      <c r="G5" s="144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82">
        <v>599102.24</v>
      </c>
      <c r="D7" s="82">
        <v>576326.24</v>
      </c>
      <c r="E7" s="82">
        <v>576326.24</v>
      </c>
      <c r="F7" s="82"/>
      <c r="G7" s="82">
        <v>22776</v>
      </c>
    </row>
    <row r="8" ht="18" customHeight="1" spans="1:7">
      <c r="A8" s="136" t="s">
        <v>99</v>
      </c>
      <c r="B8" s="136" t="s">
        <v>100</v>
      </c>
      <c r="C8" s="82">
        <v>576326.24</v>
      </c>
      <c r="D8" s="82">
        <v>576326.24</v>
      </c>
      <c r="E8" s="82">
        <v>576326.24</v>
      </c>
      <c r="F8" s="82"/>
      <c r="G8" s="82"/>
    </row>
    <row r="9" ht="18" customHeight="1" spans="1:7">
      <c r="A9" s="164" t="s">
        <v>101</v>
      </c>
      <c r="B9" s="164" t="s">
        <v>102</v>
      </c>
      <c r="C9" s="82">
        <v>511326.24</v>
      </c>
      <c r="D9" s="82">
        <v>511326.24</v>
      </c>
      <c r="E9" s="82">
        <v>511326.24</v>
      </c>
      <c r="F9" s="82"/>
      <c r="G9" s="82"/>
    </row>
    <row r="10" ht="18" customHeight="1" spans="1:7">
      <c r="A10" s="164" t="s">
        <v>103</v>
      </c>
      <c r="B10" s="164" t="s">
        <v>104</v>
      </c>
      <c r="C10" s="82">
        <v>65000</v>
      </c>
      <c r="D10" s="82">
        <v>65000</v>
      </c>
      <c r="E10" s="82">
        <v>65000</v>
      </c>
      <c r="F10" s="82"/>
      <c r="G10" s="82"/>
    </row>
    <row r="11" ht="18" customHeight="1" spans="1:7">
      <c r="A11" s="136" t="s">
        <v>105</v>
      </c>
      <c r="B11" s="136" t="s">
        <v>106</v>
      </c>
      <c r="C11" s="82">
        <v>22776</v>
      </c>
      <c r="D11" s="82"/>
      <c r="E11" s="82"/>
      <c r="F11" s="82"/>
      <c r="G11" s="82">
        <v>22776</v>
      </c>
    </row>
    <row r="12" ht="18" customHeight="1" spans="1:7">
      <c r="A12" s="164" t="s">
        <v>107</v>
      </c>
      <c r="B12" s="164" t="s">
        <v>108</v>
      </c>
      <c r="C12" s="82">
        <v>22776</v>
      </c>
      <c r="D12" s="82"/>
      <c r="E12" s="82"/>
      <c r="F12" s="82"/>
      <c r="G12" s="82">
        <v>22776</v>
      </c>
    </row>
    <row r="13" ht="18" customHeight="1" spans="1:7">
      <c r="A13" s="29" t="s">
        <v>109</v>
      </c>
      <c r="B13" s="29" t="s">
        <v>110</v>
      </c>
      <c r="C13" s="82">
        <v>4643116.92</v>
      </c>
      <c r="D13" s="82">
        <v>4150449.68</v>
      </c>
      <c r="E13" s="82">
        <v>4150449.68</v>
      </c>
      <c r="F13" s="82"/>
      <c r="G13" s="82">
        <v>492667.24</v>
      </c>
    </row>
    <row r="14" ht="18" customHeight="1" spans="1:7">
      <c r="A14" s="136" t="s">
        <v>111</v>
      </c>
      <c r="B14" s="136" t="s">
        <v>112</v>
      </c>
      <c r="C14" s="82">
        <v>3685847</v>
      </c>
      <c r="D14" s="82">
        <v>3685847</v>
      </c>
      <c r="E14" s="82">
        <v>3685847</v>
      </c>
      <c r="F14" s="82"/>
      <c r="G14" s="82"/>
    </row>
    <row r="15" ht="18" customHeight="1" spans="1:7">
      <c r="A15" s="164" t="s">
        <v>113</v>
      </c>
      <c r="B15" s="164" t="s">
        <v>114</v>
      </c>
      <c r="C15" s="82">
        <v>3685847</v>
      </c>
      <c r="D15" s="82">
        <v>3685847</v>
      </c>
      <c r="E15" s="82">
        <v>3685847</v>
      </c>
      <c r="F15" s="82"/>
      <c r="G15" s="82"/>
    </row>
    <row r="16" ht="18" customHeight="1" spans="1:7">
      <c r="A16" s="136" t="s">
        <v>115</v>
      </c>
      <c r="B16" s="136" t="s">
        <v>116</v>
      </c>
      <c r="C16" s="82">
        <v>492667.24</v>
      </c>
      <c r="D16" s="82"/>
      <c r="E16" s="82"/>
      <c r="F16" s="82"/>
      <c r="G16" s="82">
        <v>492667.24</v>
      </c>
    </row>
    <row r="17" ht="18" customHeight="1" spans="1:7">
      <c r="A17" s="164" t="s">
        <v>117</v>
      </c>
      <c r="B17" s="164" t="s">
        <v>118</v>
      </c>
      <c r="C17" s="82">
        <v>492667.24</v>
      </c>
      <c r="D17" s="82"/>
      <c r="E17" s="82"/>
      <c r="F17" s="82"/>
      <c r="G17" s="82">
        <v>492667.24</v>
      </c>
    </row>
    <row r="18" ht="18" customHeight="1" spans="1:7">
      <c r="A18" s="164" t="s">
        <v>171</v>
      </c>
      <c r="B18" s="164" t="s">
        <v>172</v>
      </c>
      <c r="C18" s="82"/>
      <c r="D18" s="82"/>
      <c r="E18" s="82"/>
      <c r="F18" s="82"/>
      <c r="G18" s="82"/>
    </row>
    <row r="19" ht="18" customHeight="1" spans="1:7">
      <c r="A19" s="136" t="s">
        <v>119</v>
      </c>
      <c r="B19" s="136" t="s">
        <v>120</v>
      </c>
      <c r="C19" s="82">
        <v>464602.68</v>
      </c>
      <c r="D19" s="82">
        <v>464602.68</v>
      </c>
      <c r="E19" s="82">
        <v>464602.68</v>
      </c>
      <c r="F19" s="82"/>
      <c r="G19" s="82"/>
    </row>
    <row r="20" ht="18" customHeight="1" spans="1:7">
      <c r="A20" s="164" t="s">
        <v>121</v>
      </c>
      <c r="B20" s="164" t="s">
        <v>122</v>
      </c>
      <c r="C20" s="82">
        <v>292266.71</v>
      </c>
      <c r="D20" s="82">
        <v>292266.71</v>
      </c>
      <c r="E20" s="82">
        <v>292266.71</v>
      </c>
      <c r="F20" s="82"/>
      <c r="G20" s="82"/>
    </row>
    <row r="21" ht="18" customHeight="1" spans="1:7">
      <c r="A21" s="164" t="s">
        <v>123</v>
      </c>
      <c r="B21" s="164" t="s">
        <v>124</v>
      </c>
      <c r="C21" s="82">
        <v>147609.45</v>
      </c>
      <c r="D21" s="82">
        <v>147609.45</v>
      </c>
      <c r="E21" s="82">
        <v>147609.45</v>
      </c>
      <c r="F21" s="82"/>
      <c r="G21" s="82"/>
    </row>
    <row r="22" ht="18" customHeight="1" spans="1:7">
      <c r="A22" s="164" t="s">
        <v>125</v>
      </c>
      <c r="B22" s="164" t="s">
        <v>126</v>
      </c>
      <c r="C22" s="82">
        <v>24726.52</v>
      </c>
      <c r="D22" s="82">
        <v>24726.52</v>
      </c>
      <c r="E22" s="82">
        <v>24726.52</v>
      </c>
      <c r="F22" s="82"/>
      <c r="G22" s="82"/>
    </row>
    <row r="23" ht="18" customHeight="1" spans="1:7">
      <c r="A23" s="29" t="s">
        <v>127</v>
      </c>
      <c r="B23" s="29" t="s">
        <v>128</v>
      </c>
      <c r="C23" s="82">
        <v>383494.68</v>
      </c>
      <c r="D23" s="82">
        <v>383494.68</v>
      </c>
      <c r="E23" s="82">
        <v>383494.68</v>
      </c>
      <c r="F23" s="82"/>
      <c r="G23" s="82"/>
    </row>
    <row r="24" ht="18" customHeight="1" spans="1:7">
      <c r="A24" s="136" t="s">
        <v>129</v>
      </c>
      <c r="B24" s="136" t="s">
        <v>130</v>
      </c>
      <c r="C24" s="82">
        <v>383494.68</v>
      </c>
      <c r="D24" s="82">
        <v>383494.68</v>
      </c>
      <c r="E24" s="82">
        <v>383494.68</v>
      </c>
      <c r="F24" s="82"/>
      <c r="G24" s="82"/>
    </row>
    <row r="25" ht="18" customHeight="1" spans="1:7">
      <c r="A25" s="164" t="s">
        <v>131</v>
      </c>
      <c r="B25" s="164" t="s">
        <v>132</v>
      </c>
      <c r="C25" s="82">
        <v>383494.68</v>
      </c>
      <c r="D25" s="82">
        <v>383494.68</v>
      </c>
      <c r="E25" s="82">
        <v>383494.68</v>
      </c>
      <c r="F25" s="82"/>
      <c r="G25" s="82"/>
    </row>
    <row r="26" ht="18" customHeight="1" spans="1:7">
      <c r="A26" s="81" t="s">
        <v>173</v>
      </c>
      <c r="B26" s="165" t="s">
        <v>173</v>
      </c>
      <c r="C26" s="82">
        <v>5625713.84</v>
      </c>
      <c r="D26" s="82">
        <v>5110270.6</v>
      </c>
      <c r="E26" s="82">
        <v>5110270.6</v>
      </c>
      <c r="F26" s="82"/>
      <c r="G26" s="82">
        <v>515443.24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6" sqref="C6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2"/>
      <c r="B1" s="42"/>
      <c r="C1" s="42"/>
      <c r="D1" s="42"/>
      <c r="E1" s="41"/>
      <c r="F1" s="157" t="s">
        <v>174</v>
      </c>
    </row>
    <row r="2" ht="41.25" customHeight="1" spans="1:6">
      <c r="A2" s="158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1" t="str">
        <f>"单位名称："&amp;"寻甸回族彝族自治县鸡街镇卫生院"</f>
        <v>单位名称：寻甸回族彝族自治县鸡街镇卫生院</v>
      </c>
      <c r="B3" s="159"/>
      <c r="D3" s="42"/>
      <c r="E3" s="41"/>
      <c r="F3" s="46" t="s">
        <v>1</v>
      </c>
    </row>
    <row r="4" ht="27" customHeight="1" spans="1:6">
      <c r="A4" s="47" t="s">
        <v>175</v>
      </c>
      <c r="B4" s="47" t="s">
        <v>176</v>
      </c>
      <c r="C4" s="49" t="s">
        <v>177</v>
      </c>
      <c r="D4" s="47"/>
      <c r="E4" s="48"/>
      <c r="F4" s="47" t="s">
        <v>178</v>
      </c>
    </row>
    <row r="5" ht="28.5" customHeight="1" spans="1:6">
      <c r="A5" s="160"/>
      <c r="B5" s="51"/>
      <c r="C5" s="48" t="s">
        <v>57</v>
      </c>
      <c r="D5" s="48" t="s">
        <v>179</v>
      </c>
      <c r="E5" s="48" t="s">
        <v>180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2"/>
      <c r="B7" s="82"/>
      <c r="C7" s="82"/>
      <c r="D7" s="82"/>
      <c r="E7" s="82"/>
      <c r="F7" s="82"/>
    </row>
    <row r="8" customHeight="1" spans="1:6">
      <c r="A8" s="36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6"/>
  <sheetViews>
    <sheetView showZeros="0" topLeftCell="F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ht="13.5" customHeight="1" spans="1:24">
      <c r="B1" s="139"/>
      <c r="C1" s="145"/>
      <c r="E1" s="146"/>
      <c r="F1" s="146"/>
      <c r="G1" s="146"/>
      <c r="H1" s="146"/>
      <c r="I1" s="83"/>
      <c r="J1" s="83"/>
      <c r="K1" s="83"/>
      <c r="L1" s="83"/>
      <c r="M1" s="83"/>
      <c r="N1" s="83"/>
      <c r="R1" s="83"/>
      <c r="V1" s="145"/>
      <c r="X1" s="2" t="s">
        <v>182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"单位名称："&amp;"寻甸回族彝族自治县鸡街镇卫生院"</f>
        <v>单位名称：寻甸回族彝族自治县鸡街镇卫生院</v>
      </c>
      <c r="B3" s="5"/>
      <c r="C3" s="147"/>
      <c r="D3" s="147"/>
      <c r="E3" s="147"/>
      <c r="F3" s="147"/>
      <c r="G3" s="147"/>
      <c r="H3" s="147"/>
      <c r="I3" s="88"/>
      <c r="J3" s="88"/>
      <c r="K3" s="88"/>
      <c r="L3" s="88"/>
      <c r="M3" s="88"/>
      <c r="N3" s="88"/>
      <c r="O3" s="6"/>
      <c r="P3" s="6"/>
      <c r="Q3" s="6"/>
      <c r="R3" s="88"/>
      <c r="V3" s="145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8" t="s">
        <v>191</v>
      </c>
      <c r="J4" s="77" t="s">
        <v>191</v>
      </c>
      <c r="K4" s="77"/>
      <c r="L4" s="77"/>
      <c r="M4" s="77"/>
      <c r="N4" s="77"/>
      <c r="O4" s="11"/>
      <c r="P4" s="11"/>
      <c r="Q4" s="11"/>
      <c r="R4" s="93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9"/>
      <c r="D5" s="13"/>
      <c r="E5" s="13"/>
      <c r="F5" s="13"/>
      <c r="G5" s="13"/>
      <c r="H5" s="13"/>
      <c r="I5" s="127" t="s">
        <v>192</v>
      </c>
      <c r="J5" s="148" t="s">
        <v>58</v>
      </c>
      <c r="K5" s="77"/>
      <c r="L5" s="77"/>
      <c r="M5" s="77"/>
      <c r="N5" s="78"/>
      <c r="O5" s="10" t="s">
        <v>193</v>
      </c>
      <c r="P5" s="11"/>
      <c r="Q5" s="12"/>
      <c r="R5" s="8" t="s">
        <v>61</v>
      </c>
      <c r="S5" s="148" t="s">
        <v>62</v>
      </c>
      <c r="T5" s="93" t="s">
        <v>64</v>
      </c>
      <c r="U5" s="77" t="s">
        <v>62</v>
      </c>
      <c r="V5" s="93" t="s">
        <v>66</v>
      </c>
      <c r="W5" s="93" t="s">
        <v>67</v>
      </c>
      <c r="X5" s="149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50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51"/>
      <c r="B7" s="18"/>
      <c r="C7" s="151"/>
      <c r="D7" s="151"/>
      <c r="E7" s="151"/>
      <c r="F7" s="151"/>
      <c r="G7" s="151"/>
      <c r="H7" s="151"/>
      <c r="I7" s="151"/>
      <c r="J7" s="152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53" t="s">
        <v>201</v>
      </c>
      <c r="B9" s="153" t="s">
        <v>70</v>
      </c>
      <c r="C9" s="153" t="s">
        <v>202</v>
      </c>
      <c r="D9" s="153" t="s">
        <v>203</v>
      </c>
      <c r="E9" s="153" t="s">
        <v>113</v>
      </c>
      <c r="F9" s="153" t="s">
        <v>114</v>
      </c>
      <c r="G9" s="153" t="s">
        <v>204</v>
      </c>
      <c r="H9" s="153" t="s">
        <v>205</v>
      </c>
      <c r="I9" s="82">
        <v>1271340</v>
      </c>
      <c r="J9" s="82">
        <v>1271340</v>
      </c>
      <c r="K9" s="82"/>
      <c r="L9" s="82"/>
      <c r="M9" s="106">
        <v>1271340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ht="20.25" customHeight="1" spans="1:24">
      <c r="A10" s="153" t="s">
        <v>201</v>
      </c>
      <c r="B10" s="153" t="s">
        <v>70</v>
      </c>
      <c r="C10" s="153" t="s">
        <v>202</v>
      </c>
      <c r="D10" s="153" t="s">
        <v>203</v>
      </c>
      <c r="E10" s="153" t="s">
        <v>113</v>
      </c>
      <c r="F10" s="153" t="s">
        <v>114</v>
      </c>
      <c r="G10" s="153" t="s">
        <v>206</v>
      </c>
      <c r="H10" s="153" t="s">
        <v>207</v>
      </c>
      <c r="I10" s="82">
        <v>171732</v>
      </c>
      <c r="J10" s="82">
        <v>171732</v>
      </c>
      <c r="K10" s="154"/>
      <c r="L10" s="154"/>
      <c r="M10" s="106">
        <v>171732</v>
      </c>
      <c r="N10" s="154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ht="20.25" customHeight="1" spans="1:24">
      <c r="A11" s="153" t="s">
        <v>201</v>
      </c>
      <c r="B11" s="153" t="s">
        <v>70</v>
      </c>
      <c r="C11" s="153" t="s">
        <v>202</v>
      </c>
      <c r="D11" s="153" t="s">
        <v>203</v>
      </c>
      <c r="E11" s="153" t="s">
        <v>113</v>
      </c>
      <c r="F11" s="153" t="s">
        <v>114</v>
      </c>
      <c r="G11" s="153" t="s">
        <v>206</v>
      </c>
      <c r="H11" s="153" t="s">
        <v>207</v>
      </c>
      <c r="I11" s="82">
        <v>174000</v>
      </c>
      <c r="J11" s="82">
        <v>174000</v>
      </c>
      <c r="K11" s="154"/>
      <c r="L11" s="154"/>
      <c r="M11" s="106">
        <v>174000</v>
      </c>
      <c r="N11" s="154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ht="20.25" customHeight="1" spans="1:24">
      <c r="A12" s="153" t="s">
        <v>201</v>
      </c>
      <c r="B12" s="153" t="s">
        <v>70</v>
      </c>
      <c r="C12" s="153" t="s">
        <v>202</v>
      </c>
      <c r="D12" s="153" t="s">
        <v>203</v>
      </c>
      <c r="E12" s="153" t="s">
        <v>113</v>
      </c>
      <c r="F12" s="153" t="s">
        <v>114</v>
      </c>
      <c r="G12" s="153" t="s">
        <v>208</v>
      </c>
      <c r="H12" s="153" t="s">
        <v>209</v>
      </c>
      <c r="I12" s="82">
        <v>111745</v>
      </c>
      <c r="J12" s="82">
        <v>111745</v>
      </c>
      <c r="K12" s="154"/>
      <c r="L12" s="154"/>
      <c r="M12" s="106">
        <v>111745</v>
      </c>
      <c r="N12" s="154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ht="20.25" customHeight="1" spans="1:24">
      <c r="A13" s="153" t="s">
        <v>201</v>
      </c>
      <c r="B13" s="153" t="s">
        <v>70</v>
      </c>
      <c r="C13" s="153" t="s">
        <v>202</v>
      </c>
      <c r="D13" s="153" t="s">
        <v>203</v>
      </c>
      <c r="E13" s="153" t="s">
        <v>113</v>
      </c>
      <c r="F13" s="153" t="s">
        <v>114</v>
      </c>
      <c r="G13" s="153" t="s">
        <v>208</v>
      </c>
      <c r="H13" s="153" t="s">
        <v>209</v>
      </c>
      <c r="I13" s="82">
        <v>530220</v>
      </c>
      <c r="J13" s="82">
        <v>530220</v>
      </c>
      <c r="K13" s="154"/>
      <c r="L13" s="154"/>
      <c r="M13" s="106">
        <v>530220</v>
      </c>
      <c r="N13" s="154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ht="20.25" customHeight="1" spans="1:24">
      <c r="A14" s="153" t="s">
        <v>201</v>
      </c>
      <c r="B14" s="153" t="s">
        <v>70</v>
      </c>
      <c r="C14" s="153" t="s">
        <v>202</v>
      </c>
      <c r="D14" s="153" t="s">
        <v>203</v>
      </c>
      <c r="E14" s="153" t="s">
        <v>113</v>
      </c>
      <c r="F14" s="153" t="s">
        <v>114</v>
      </c>
      <c r="G14" s="153" t="s">
        <v>208</v>
      </c>
      <c r="H14" s="153" t="s">
        <v>209</v>
      </c>
      <c r="I14" s="82">
        <v>873072</v>
      </c>
      <c r="J14" s="82">
        <v>873072</v>
      </c>
      <c r="K14" s="154"/>
      <c r="L14" s="154"/>
      <c r="M14" s="106">
        <v>873072</v>
      </c>
      <c r="N14" s="154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ht="20.25" customHeight="1" spans="1:24">
      <c r="A15" s="153" t="s">
        <v>201</v>
      </c>
      <c r="B15" s="153" t="s">
        <v>70</v>
      </c>
      <c r="C15" s="153" t="s">
        <v>210</v>
      </c>
      <c r="D15" s="153" t="s">
        <v>211</v>
      </c>
      <c r="E15" s="153" t="s">
        <v>101</v>
      </c>
      <c r="F15" s="153" t="s">
        <v>102</v>
      </c>
      <c r="G15" s="153" t="s">
        <v>212</v>
      </c>
      <c r="H15" s="153" t="s">
        <v>213</v>
      </c>
      <c r="I15" s="82">
        <v>511326.24</v>
      </c>
      <c r="J15" s="82">
        <v>511326.24</v>
      </c>
      <c r="K15" s="154"/>
      <c r="L15" s="154"/>
      <c r="M15" s="106">
        <v>511326.24</v>
      </c>
      <c r="N15" s="154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ht="20.25" customHeight="1" spans="1:24">
      <c r="A16" s="153" t="s">
        <v>201</v>
      </c>
      <c r="B16" s="153" t="s">
        <v>70</v>
      </c>
      <c r="C16" s="153" t="s">
        <v>210</v>
      </c>
      <c r="D16" s="153" t="s">
        <v>211</v>
      </c>
      <c r="E16" s="153" t="s">
        <v>103</v>
      </c>
      <c r="F16" s="153" t="s">
        <v>104</v>
      </c>
      <c r="G16" s="153" t="s">
        <v>214</v>
      </c>
      <c r="H16" s="153" t="s">
        <v>215</v>
      </c>
      <c r="I16" s="82">
        <v>65000</v>
      </c>
      <c r="J16" s="82">
        <v>65000</v>
      </c>
      <c r="K16" s="154"/>
      <c r="L16" s="154"/>
      <c r="M16" s="106">
        <v>65000</v>
      </c>
      <c r="N16" s="154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ht="20.25" customHeight="1" spans="1:24">
      <c r="A17" s="153" t="s">
        <v>201</v>
      </c>
      <c r="B17" s="153" t="s">
        <v>70</v>
      </c>
      <c r="C17" s="153" t="s">
        <v>210</v>
      </c>
      <c r="D17" s="153" t="s">
        <v>211</v>
      </c>
      <c r="E17" s="153" t="s">
        <v>121</v>
      </c>
      <c r="F17" s="153" t="s">
        <v>122</v>
      </c>
      <c r="G17" s="153" t="s">
        <v>216</v>
      </c>
      <c r="H17" s="153" t="s">
        <v>217</v>
      </c>
      <c r="I17" s="82">
        <v>292266.71</v>
      </c>
      <c r="J17" s="82">
        <v>292266.71</v>
      </c>
      <c r="K17" s="154"/>
      <c r="L17" s="154"/>
      <c r="M17" s="106">
        <v>292266.71</v>
      </c>
      <c r="N17" s="154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ht="20.25" customHeight="1" spans="1:24">
      <c r="A18" s="153" t="s">
        <v>201</v>
      </c>
      <c r="B18" s="153" t="s">
        <v>70</v>
      </c>
      <c r="C18" s="153" t="s">
        <v>210</v>
      </c>
      <c r="D18" s="153" t="s">
        <v>211</v>
      </c>
      <c r="E18" s="153" t="s">
        <v>123</v>
      </c>
      <c r="F18" s="153" t="s">
        <v>124</v>
      </c>
      <c r="G18" s="153" t="s">
        <v>218</v>
      </c>
      <c r="H18" s="153" t="s">
        <v>219</v>
      </c>
      <c r="I18" s="82">
        <v>147609.45</v>
      </c>
      <c r="J18" s="82">
        <v>147609.45</v>
      </c>
      <c r="K18" s="154"/>
      <c r="L18" s="154"/>
      <c r="M18" s="106">
        <v>147609.45</v>
      </c>
      <c r="N18" s="154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ht="20.25" customHeight="1" spans="1:24">
      <c r="A19" s="153" t="s">
        <v>201</v>
      </c>
      <c r="B19" s="153" t="s">
        <v>70</v>
      </c>
      <c r="C19" s="153" t="s">
        <v>210</v>
      </c>
      <c r="D19" s="153" t="s">
        <v>211</v>
      </c>
      <c r="E19" s="153" t="s">
        <v>113</v>
      </c>
      <c r="F19" s="153" t="s">
        <v>114</v>
      </c>
      <c r="G19" s="153" t="s">
        <v>220</v>
      </c>
      <c r="H19" s="153" t="s">
        <v>221</v>
      </c>
      <c r="I19" s="82">
        <v>11136</v>
      </c>
      <c r="J19" s="82">
        <v>11136</v>
      </c>
      <c r="K19" s="154"/>
      <c r="L19" s="154"/>
      <c r="M19" s="106">
        <v>11136</v>
      </c>
      <c r="N19" s="154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ht="20.25" customHeight="1" spans="1:24">
      <c r="A20" s="153" t="s">
        <v>201</v>
      </c>
      <c r="B20" s="153" t="s">
        <v>70</v>
      </c>
      <c r="C20" s="153" t="s">
        <v>210</v>
      </c>
      <c r="D20" s="153" t="s">
        <v>211</v>
      </c>
      <c r="E20" s="153" t="s">
        <v>125</v>
      </c>
      <c r="F20" s="153" t="s">
        <v>126</v>
      </c>
      <c r="G20" s="153" t="s">
        <v>220</v>
      </c>
      <c r="H20" s="153" t="s">
        <v>221</v>
      </c>
      <c r="I20" s="82">
        <v>12783.16</v>
      </c>
      <c r="J20" s="82">
        <v>12783.16</v>
      </c>
      <c r="K20" s="154"/>
      <c r="L20" s="154"/>
      <c r="M20" s="106">
        <v>12783.16</v>
      </c>
      <c r="N20" s="154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ht="20.25" customHeight="1" spans="1:24">
      <c r="A21" s="153" t="s">
        <v>201</v>
      </c>
      <c r="B21" s="153" t="s">
        <v>70</v>
      </c>
      <c r="C21" s="153" t="s">
        <v>210</v>
      </c>
      <c r="D21" s="153" t="s">
        <v>211</v>
      </c>
      <c r="E21" s="153" t="s">
        <v>125</v>
      </c>
      <c r="F21" s="153" t="s">
        <v>126</v>
      </c>
      <c r="G21" s="153" t="s">
        <v>220</v>
      </c>
      <c r="H21" s="153" t="s">
        <v>221</v>
      </c>
      <c r="I21" s="82">
        <v>11943.36</v>
      </c>
      <c r="J21" s="82">
        <v>11943.36</v>
      </c>
      <c r="K21" s="154"/>
      <c r="L21" s="154"/>
      <c r="M21" s="106">
        <v>11943.36</v>
      </c>
      <c r="N21" s="154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ht="20.25" customHeight="1" spans="1:24">
      <c r="A22" s="153" t="s">
        <v>201</v>
      </c>
      <c r="B22" s="153" t="s">
        <v>70</v>
      </c>
      <c r="C22" s="153" t="s">
        <v>222</v>
      </c>
      <c r="D22" s="153" t="s">
        <v>132</v>
      </c>
      <c r="E22" s="153" t="s">
        <v>131</v>
      </c>
      <c r="F22" s="153" t="s">
        <v>132</v>
      </c>
      <c r="G22" s="153" t="s">
        <v>223</v>
      </c>
      <c r="H22" s="153" t="s">
        <v>132</v>
      </c>
      <c r="I22" s="82">
        <v>383494.68</v>
      </c>
      <c r="J22" s="82">
        <v>383494.68</v>
      </c>
      <c r="K22" s="154"/>
      <c r="L22" s="154"/>
      <c r="M22" s="106">
        <v>383494.68</v>
      </c>
      <c r="N22" s="154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ht="20.25" customHeight="1" spans="1:24">
      <c r="A23" s="153" t="s">
        <v>201</v>
      </c>
      <c r="B23" s="153" t="s">
        <v>70</v>
      </c>
      <c r="C23" s="153" t="s">
        <v>224</v>
      </c>
      <c r="D23" s="153" t="s">
        <v>225</v>
      </c>
      <c r="E23" s="153" t="s">
        <v>113</v>
      </c>
      <c r="F23" s="153" t="s">
        <v>114</v>
      </c>
      <c r="G23" s="153" t="s">
        <v>208</v>
      </c>
      <c r="H23" s="153" t="s">
        <v>209</v>
      </c>
      <c r="I23" s="82">
        <v>522000</v>
      </c>
      <c r="J23" s="82">
        <v>522000</v>
      </c>
      <c r="K23" s="154"/>
      <c r="L23" s="154"/>
      <c r="M23" s="106">
        <v>522000</v>
      </c>
      <c r="N23" s="154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ht="20.25" customHeight="1" spans="1:24">
      <c r="A24" s="153" t="s">
        <v>201</v>
      </c>
      <c r="B24" s="153" t="s">
        <v>70</v>
      </c>
      <c r="C24" s="153" t="s">
        <v>226</v>
      </c>
      <c r="D24" s="153" t="s">
        <v>227</v>
      </c>
      <c r="E24" s="153" t="s">
        <v>113</v>
      </c>
      <c r="F24" s="153" t="s">
        <v>114</v>
      </c>
      <c r="G24" s="153" t="s">
        <v>208</v>
      </c>
      <c r="H24" s="153" t="s">
        <v>209</v>
      </c>
      <c r="I24" s="82">
        <v>17818</v>
      </c>
      <c r="J24" s="82">
        <v>17818</v>
      </c>
      <c r="K24" s="154"/>
      <c r="L24" s="154"/>
      <c r="M24" s="106">
        <v>17818</v>
      </c>
      <c r="N24" s="154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ht="20.25" customHeight="1" spans="1:24">
      <c r="A25" s="153" t="s">
        <v>201</v>
      </c>
      <c r="B25" s="153" t="s">
        <v>70</v>
      </c>
      <c r="C25" s="153" t="s">
        <v>228</v>
      </c>
      <c r="D25" s="153" t="s">
        <v>229</v>
      </c>
      <c r="E25" s="153" t="s">
        <v>113</v>
      </c>
      <c r="F25" s="153" t="s">
        <v>114</v>
      </c>
      <c r="G25" s="153" t="s">
        <v>230</v>
      </c>
      <c r="H25" s="153" t="s">
        <v>231</v>
      </c>
      <c r="I25" s="82">
        <v>2784</v>
      </c>
      <c r="J25" s="82">
        <v>2784</v>
      </c>
      <c r="K25" s="154"/>
      <c r="L25" s="154"/>
      <c r="M25" s="106">
        <v>2784</v>
      </c>
      <c r="N25" s="154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ht="17.25" customHeight="1" spans="1:24">
      <c r="A26" s="33" t="s">
        <v>173</v>
      </c>
      <c r="B26" s="34"/>
      <c r="C26" s="155"/>
      <c r="D26" s="155"/>
      <c r="E26" s="155"/>
      <c r="F26" s="155"/>
      <c r="G26" s="155"/>
      <c r="H26" s="156"/>
      <c r="I26" s="82">
        <v>5110270.6</v>
      </c>
      <c r="J26" s="82">
        <v>5110270.6</v>
      </c>
      <c r="K26" s="82"/>
      <c r="L26" s="82"/>
      <c r="M26" s="106">
        <v>5110270.6</v>
      </c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</row>
  </sheetData>
  <mergeCells count="31">
    <mergeCell ref="A2:X2"/>
    <mergeCell ref="A3:H3"/>
    <mergeCell ref="I4:X4"/>
    <mergeCell ref="J5:N5"/>
    <mergeCell ref="O5:Q5"/>
    <mergeCell ref="S5:X5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"/>
  <sheetViews>
    <sheetView showZeros="0" topLeftCell="J1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9"/>
      <c r="E1" s="1"/>
      <c r="F1" s="1"/>
      <c r="G1" s="1"/>
      <c r="H1" s="1"/>
      <c r="U1" s="139"/>
      <c r="W1" s="140" t="s">
        <v>232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"单位名称："&amp;"寻甸回族彝族自治县鸡街镇卫生院"</f>
        <v>单位名称：寻甸回族彝族自治县鸡街镇卫生院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12" t="s">
        <v>1</v>
      </c>
    </row>
    <row r="4" ht="21.75" customHeight="1" spans="1:23">
      <c r="A4" s="8" t="s">
        <v>233</v>
      </c>
      <c r="B4" s="9" t="s">
        <v>185</v>
      </c>
      <c r="C4" s="8" t="s">
        <v>186</v>
      </c>
      <c r="D4" s="8" t="s">
        <v>234</v>
      </c>
      <c r="E4" s="9" t="s">
        <v>187</v>
      </c>
      <c r="F4" s="9" t="s">
        <v>188</v>
      </c>
      <c r="G4" s="9" t="s">
        <v>235</v>
      </c>
      <c r="H4" s="9" t="s">
        <v>236</v>
      </c>
      <c r="I4" s="26" t="s">
        <v>55</v>
      </c>
      <c r="J4" s="10" t="s">
        <v>237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3" t="s">
        <v>57</v>
      </c>
      <c r="K6" s="144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238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8" t="s">
        <v>239</v>
      </c>
      <c r="B9" s="68" t="s">
        <v>240</v>
      </c>
      <c r="C9" s="68" t="s">
        <v>241</v>
      </c>
      <c r="D9" s="68" t="s">
        <v>70</v>
      </c>
      <c r="E9" s="68" t="s">
        <v>107</v>
      </c>
      <c r="F9" s="68" t="s">
        <v>108</v>
      </c>
      <c r="G9" s="68" t="s">
        <v>242</v>
      </c>
      <c r="H9" s="68" t="s">
        <v>243</v>
      </c>
      <c r="I9" s="82">
        <v>22776</v>
      </c>
      <c r="J9" s="82">
        <v>22776</v>
      </c>
      <c r="K9" s="106">
        <v>22776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68" t="s">
        <v>244</v>
      </c>
      <c r="B10" s="68" t="s">
        <v>245</v>
      </c>
      <c r="C10" s="68" t="s">
        <v>246</v>
      </c>
      <c r="D10" s="68" t="s">
        <v>70</v>
      </c>
      <c r="E10" s="68" t="s">
        <v>171</v>
      </c>
      <c r="F10" s="68" t="s">
        <v>172</v>
      </c>
      <c r="G10" s="68" t="s">
        <v>247</v>
      </c>
      <c r="H10" s="68" t="s">
        <v>248</v>
      </c>
      <c r="I10" s="82"/>
      <c r="J10" s="82"/>
      <c r="K10" s="106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68" t="s">
        <v>249</v>
      </c>
      <c r="B11" s="68" t="s">
        <v>250</v>
      </c>
      <c r="C11" s="68" t="s">
        <v>251</v>
      </c>
      <c r="D11" s="68" t="s">
        <v>70</v>
      </c>
      <c r="E11" s="68" t="s">
        <v>117</v>
      </c>
      <c r="F11" s="68" t="s">
        <v>118</v>
      </c>
      <c r="G11" s="68" t="s">
        <v>252</v>
      </c>
      <c r="H11" s="68" t="s">
        <v>253</v>
      </c>
      <c r="I11" s="82">
        <v>64747.56</v>
      </c>
      <c r="J11" s="82"/>
      <c r="K11" s="106"/>
      <c r="L11" s="82"/>
      <c r="M11" s="82"/>
      <c r="N11" s="82">
        <v>64747.56</v>
      </c>
      <c r="O11" s="82"/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68" t="s">
        <v>249</v>
      </c>
      <c r="B12" s="68" t="s">
        <v>250</v>
      </c>
      <c r="C12" s="68" t="s">
        <v>251</v>
      </c>
      <c r="D12" s="68" t="s">
        <v>70</v>
      </c>
      <c r="E12" s="68" t="s">
        <v>117</v>
      </c>
      <c r="F12" s="68" t="s">
        <v>118</v>
      </c>
      <c r="G12" s="68" t="s">
        <v>254</v>
      </c>
      <c r="H12" s="68" t="s">
        <v>255</v>
      </c>
      <c r="I12" s="82">
        <v>45000</v>
      </c>
      <c r="J12" s="82"/>
      <c r="K12" s="106"/>
      <c r="L12" s="82"/>
      <c r="M12" s="82"/>
      <c r="N12" s="82">
        <v>45000</v>
      </c>
      <c r="O12" s="82"/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68" t="s">
        <v>249</v>
      </c>
      <c r="B13" s="68" t="s">
        <v>250</v>
      </c>
      <c r="C13" s="68" t="s">
        <v>251</v>
      </c>
      <c r="D13" s="68" t="s">
        <v>70</v>
      </c>
      <c r="E13" s="68" t="s">
        <v>117</v>
      </c>
      <c r="F13" s="68" t="s">
        <v>118</v>
      </c>
      <c r="G13" s="68" t="s">
        <v>256</v>
      </c>
      <c r="H13" s="68" t="s">
        <v>257</v>
      </c>
      <c r="I13" s="82">
        <v>9550</v>
      </c>
      <c r="J13" s="82"/>
      <c r="K13" s="106"/>
      <c r="L13" s="82"/>
      <c r="M13" s="82"/>
      <c r="N13" s="82">
        <v>9550</v>
      </c>
      <c r="O13" s="82"/>
      <c r="P13" s="82"/>
      <c r="Q13" s="82"/>
      <c r="R13" s="82"/>
      <c r="S13" s="82"/>
      <c r="T13" s="82"/>
      <c r="U13" s="82"/>
      <c r="V13" s="82"/>
      <c r="W13" s="82"/>
    </row>
    <row r="14" ht="21.75" customHeight="1" spans="1:23">
      <c r="A14" s="68" t="s">
        <v>249</v>
      </c>
      <c r="B14" s="68" t="s">
        <v>250</v>
      </c>
      <c r="C14" s="68" t="s">
        <v>251</v>
      </c>
      <c r="D14" s="68" t="s">
        <v>70</v>
      </c>
      <c r="E14" s="68" t="s">
        <v>117</v>
      </c>
      <c r="F14" s="68" t="s">
        <v>118</v>
      </c>
      <c r="G14" s="68" t="s">
        <v>258</v>
      </c>
      <c r="H14" s="68" t="s">
        <v>259</v>
      </c>
      <c r="I14" s="82">
        <v>3200</v>
      </c>
      <c r="J14" s="82"/>
      <c r="K14" s="106"/>
      <c r="L14" s="82"/>
      <c r="M14" s="82"/>
      <c r="N14" s="82">
        <v>3200</v>
      </c>
      <c r="O14" s="82"/>
      <c r="P14" s="82"/>
      <c r="Q14" s="82"/>
      <c r="R14" s="82"/>
      <c r="S14" s="82"/>
      <c r="T14" s="82"/>
      <c r="U14" s="82"/>
      <c r="V14" s="82"/>
      <c r="W14" s="82"/>
    </row>
    <row r="15" ht="21.75" customHeight="1" spans="1:23">
      <c r="A15" s="68" t="s">
        <v>249</v>
      </c>
      <c r="B15" s="68" t="s">
        <v>250</v>
      </c>
      <c r="C15" s="68" t="s">
        <v>251</v>
      </c>
      <c r="D15" s="68" t="s">
        <v>70</v>
      </c>
      <c r="E15" s="68" t="s">
        <v>117</v>
      </c>
      <c r="F15" s="68" t="s">
        <v>118</v>
      </c>
      <c r="G15" s="68" t="s">
        <v>260</v>
      </c>
      <c r="H15" s="68" t="s">
        <v>261</v>
      </c>
      <c r="I15" s="82">
        <v>5000</v>
      </c>
      <c r="J15" s="82"/>
      <c r="K15" s="106"/>
      <c r="L15" s="82"/>
      <c r="M15" s="82"/>
      <c r="N15" s="82">
        <v>5000</v>
      </c>
      <c r="O15" s="82"/>
      <c r="P15" s="82"/>
      <c r="Q15" s="82"/>
      <c r="R15" s="82"/>
      <c r="S15" s="82"/>
      <c r="T15" s="82"/>
      <c r="U15" s="82"/>
      <c r="V15" s="82"/>
      <c r="W15" s="82"/>
    </row>
    <row r="16" ht="21.75" customHeight="1" spans="1:23">
      <c r="A16" s="68" t="s">
        <v>249</v>
      </c>
      <c r="B16" s="68" t="s">
        <v>250</v>
      </c>
      <c r="C16" s="68" t="s">
        <v>251</v>
      </c>
      <c r="D16" s="68" t="s">
        <v>70</v>
      </c>
      <c r="E16" s="68" t="s">
        <v>117</v>
      </c>
      <c r="F16" s="68" t="s">
        <v>118</v>
      </c>
      <c r="G16" s="68" t="s">
        <v>262</v>
      </c>
      <c r="H16" s="68" t="s">
        <v>263</v>
      </c>
      <c r="I16" s="82">
        <v>201241</v>
      </c>
      <c r="J16" s="82"/>
      <c r="K16" s="106"/>
      <c r="L16" s="82"/>
      <c r="M16" s="82"/>
      <c r="N16" s="82">
        <v>201241</v>
      </c>
      <c r="O16" s="82"/>
      <c r="P16" s="82"/>
      <c r="Q16" s="82"/>
      <c r="R16" s="82"/>
      <c r="S16" s="82"/>
      <c r="T16" s="82"/>
      <c r="U16" s="82"/>
      <c r="V16" s="82"/>
      <c r="W16" s="82"/>
    </row>
    <row r="17" ht="21.75" customHeight="1" spans="1:23">
      <c r="A17" s="68" t="s">
        <v>249</v>
      </c>
      <c r="B17" s="68" t="s">
        <v>250</v>
      </c>
      <c r="C17" s="68" t="s">
        <v>251</v>
      </c>
      <c r="D17" s="68" t="s">
        <v>70</v>
      </c>
      <c r="E17" s="68" t="s">
        <v>117</v>
      </c>
      <c r="F17" s="68" t="s">
        <v>118</v>
      </c>
      <c r="G17" s="68" t="s">
        <v>247</v>
      </c>
      <c r="H17" s="68" t="s">
        <v>248</v>
      </c>
      <c r="I17" s="82">
        <v>128928.68</v>
      </c>
      <c r="J17" s="82"/>
      <c r="K17" s="106"/>
      <c r="L17" s="82"/>
      <c r="M17" s="82"/>
      <c r="N17" s="82">
        <v>128928.68</v>
      </c>
      <c r="O17" s="82"/>
      <c r="P17" s="82"/>
      <c r="Q17" s="82"/>
      <c r="R17" s="82"/>
      <c r="S17" s="82"/>
      <c r="T17" s="82"/>
      <c r="U17" s="82"/>
      <c r="V17" s="82"/>
      <c r="W17" s="82"/>
    </row>
    <row r="18" ht="21.75" customHeight="1" spans="1:23">
      <c r="A18" s="68" t="s">
        <v>249</v>
      </c>
      <c r="B18" s="68" t="s">
        <v>250</v>
      </c>
      <c r="C18" s="68" t="s">
        <v>251</v>
      </c>
      <c r="D18" s="68" t="s">
        <v>70</v>
      </c>
      <c r="E18" s="68" t="s">
        <v>117</v>
      </c>
      <c r="F18" s="68" t="s">
        <v>118</v>
      </c>
      <c r="G18" s="68" t="s">
        <v>264</v>
      </c>
      <c r="H18" s="68" t="s">
        <v>265</v>
      </c>
      <c r="I18" s="82">
        <v>35000</v>
      </c>
      <c r="J18" s="82"/>
      <c r="K18" s="106"/>
      <c r="L18" s="82"/>
      <c r="M18" s="82"/>
      <c r="N18" s="82">
        <v>35000</v>
      </c>
      <c r="O18" s="82"/>
      <c r="P18" s="82"/>
      <c r="Q18" s="82"/>
      <c r="R18" s="82"/>
      <c r="S18" s="82"/>
      <c r="T18" s="82"/>
      <c r="U18" s="82"/>
      <c r="V18" s="82"/>
      <c r="W18" s="82"/>
    </row>
    <row r="19" ht="21.75" customHeight="1" spans="1:23">
      <c r="A19" s="68" t="s">
        <v>266</v>
      </c>
      <c r="B19" s="68" t="s">
        <v>267</v>
      </c>
      <c r="C19" s="68" t="s">
        <v>268</v>
      </c>
      <c r="D19" s="68" t="s">
        <v>70</v>
      </c>
      <c r="E19" s="68" t="s">
        <v>113</v>
      </c>
      <c r="F19" s="68" t="s">
        <v>114</v>
      </c>
      <c r="G19" s="68" t="s">
        <v>269</v>
      </c>
      <c r="H19" s="68" t="s">
        <v>270</v>
      </c>
      <c r="I19" s="82"/>
      <c r="J19" s="82"/>
      <c r="K19" s="106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18.75" customHeight="1" spans="1:23">
      <c r="A20" s="33" t="s">
        <v>173</v>
      </c>
      <c r="B20" s="34"/>
      <c r="C20" s="34"/>
      <c r="D20" s="34"/>
      <c r="E20" s="34"/>
      <c r="F20" s="34"/>
      <c r="G20" s="34"/>
      <c r="H20" s="35"/>
      <c r="I20" s="82">
        <v>515443.24</v>
      </c>
      <c r="J20" s="82">
        <v>22776</v>
      </c>
      <c r="K20" s="106">
        <v>22776</v>
      </c>
      <c r="L20" s="82"/>
      <c r="M20" s="82"/>
      <c r="N20" s="82">
        <v>492667.24</v>
      </c>
      <c r="O20" s="82"/>
      <c r="P20" s="82"/>
      <c r="Q20" s="82"/>
      <c r="R20" s="82"/>
      <c r="S20" s="82"/>
      <c r="T20" s="82"/>
      <c r="U20" s="82"/>
      <c r="V20" s="82"/>
      <c r="W20" s="82"/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topLeftCell="A23" workbookViewId="0">
      <selection activeCell="A10" sqref="A10:A26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271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"单位名称："&amp;"寻甸回族彝族自治县鸡街镇卫生院"</f>
        <v>单位名称：寻甸回族彝族自治县鸡街镇卫生院</v>
      </c>
    </row>
    <row r="4" ht="44.25" customHeight="1" spans="1:10">
      <c r="A4" s="66" t="s">
        <v>186</v>
      </c>
      <c r="B4" s="66" t="s">
        <v>272</v>
      </c>
      <c r="C4" s="66" t="s">
        <v>273</v>
      </c>
      <c r="D4" s="66" t="s">
        <v>274</v>
      </c>
      <c r="E4" s="66" t="s">
        <v>275</v>
      </c>
      <c r="F4" s="67" t="s">
        <v>276</v>
      </c>
      <c r="G4" s="66" t="s">
        <v>277</v>
      </c>
      <c r="H4" s="67" t="s">
        <v>278</v>
      </c>
      <c r="I4" s="67" t="s">
        <v>279</v>
      </c>
      <c r="J4" s="66" t="s">
        <v>280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28">
        <v>6</v>
      </c>
      <c r="G5" s="135">
        <v>7</v>
      </c>
      <c r="H5" s="28">
        <v>8</v>
      </c>
      <c r="I5" s="28">
        <v>9</v>
      </c>
      <c r="J5" s="135">
        <v>10</v>
      </c>
    </row>
    <row r="6" ht="42" customHeight="1" spans="1:10">
      <c r="A6" s="29" t="s">
        <v>70</v>
      </c>
      <c r="B6" s="68"/>
      <c r="C6" s="68"/>
      <c r="D6" s="68"/>
      <c r="E6" s="54"/>
      <c r="F6" s="69"/>
      <c r="G6" s="54"/>
      <c r="H6" s="69"/>
      <c r="I6" s="69"/>
      <c r="J6" s="54"/>
    </row>
    <row r="7" ht="42" customHeight="1" spans="1:10">
      <c r="A7" s="136" t="s">
        <v>241</v>
      </c>
      <c r="B7" s="20" t="s">
        <v>281</v>
      </c>
      <c r="C7" s="20" t="s">
        <v>282</v>
      </c>
      <c r="D7" s="20" t="s">
        <v>283</v>
      </c>
      <c r="E7" s="29" t="s">
        <v>284</v>
      </c>
      <c r="F7" s="20" t="s">
        <v>285</v>
      </c>
      <c r="G7" s="29" t="s">
        <v>286</v>
      </c>
      <c r="H7" s="20" t="s">
        <v>287</v>
      </c>
      <c r="I7" s="20" t="s">
        <v>288</v>
      </c>
      <c r="J7" s="29" t="s">
        <v>284</v>
      </c>
    </row>
    <row r="8" ht="42" customHeight="1" spans="1:10">
      <c r="A8" s="136" t="s">
        <v>241</v>
      </c>
      <c r="B8" s="20" t="s">
        <v>281</v>
      </c>
      <c r="C8" s="20" t="s">
        <v>289</v>
      </c>
      <c r="D8" s="20" t="s">
        <v>290</v>
      </c>
      <c r="E8" s="29" t="s">
        <v>291</v>
      </c>
      <c r="F8" s="20" t="s">
        <v>285</v>
      </c>
      <c r="G8" s="29" t="s">
        <v>292</v>
      </c>
      <c r="H8" s="20" t="s">
        <v>293</v>
      </c>
      <c r="I8" s="20" t="s">
        <v>294</v>
      </c>
      <c r="J8" s="29" t="s">
        <v>295</v>
      </c>
    </row>
    <row r="9" ht="42" customHeight="1" spans="1:10">
      <c r="A9" s="136" t="s">
        <v>241</v>
      </c>
      <c r="B9" s="20" t="s">
        <v>281</v>
      </c>
      <c r="C9" s="20" t="s">
        <v>296</v>
      </c>
      <c r="D9" s="20" t="s">
        <v>297</v>
      </c>
      <c r="E9" s="29" t="s">
        <v>298</v>
      </c>
      <c r="F9" s="20" t="s">
        <v>299</v>
      </c>
      <c r="G9" s="29" t="s">
        <v>300</v>
      </c>
      <c r="H9" s="20" t="s">
        <v>301</v>
      </c>
      <c r="I9" s="20" t="s">
        <v>288</v>
      </c>
      <c r="J9" s="29" t="s">
        <v>302</v>
      </c>
    </row>
    <row r="10" s="36" customFormat="1" ht="42" customHeight="1" spans="1:10">
      <c r="A10" s="137" t="s">
        <v>303</v>
      </c>
      <c r="B10" s="20" t="s">
        <v>304</v>
      </c>
      <c r="C10" s="20" t="s">
        <v>282</v>
      </c>
      <c r="D10" s="20" t="s">
        <v>283</v>
      </c>
      <c r="E10" s="138" t="s">
        <v>305</v>
      </c>
      <c r="F10" s="20" t="s">
        <v>299</v>
      </c>
      <c r="G10" s="138" t="s">
        <v>300</v>
      </c>
      <c r="H10" s="20" t="s">
        <v>293</v>
      </c>
      <c r="I10" s="20" t="s">
        <v>288</v>
      </c>
      <c r="J10" s="138" t="s">
        <v>305</v>
      </c>
    </row>
    <row r="11" s="36" customFormat="1" ht="42" customHeight="1" spans="1:10">
      <c r="A11" s="137" t="s">
        <v>306</v>
      </c>
      <c r="B11" s="20" t="s">
        <v>304</v>
      </c>
      <c r="C11" s="20" t="s">
        <v>282</v>
      </c>
      <c r="D11" s="20" t="s">
        <v>283</v>
      </c>
      <c r="E11" s="138" t="s">
        <v>307</v>
      </c>
      <c r="F11" s="20" t="s">
        <v>299</v>
      </c>
      <c r="G11" s="138" t="s">
        <v>308</v>
      </c>
      <c r="H11" s="20" t="s">
        <v>301</v>
      </c>
      <c r="I11" s="20" t="s">
        <v>288</v>
      </c>
      <c r="J11" s="138" t="s">
        <v>307</v>
      </c>
    </row>
    <row r="12" s="36" customFormat="1" ht="42" customHeight="1" spans="1:10">
      <c r="A12" s="137" t="s">
        <v>306</v>
      </c>
      <c r="B12" s="20" t="s">
        <v>304</v>
      </c>
      <c r="C12" s="20" t="s">
        <v>282</v>
      </c>
      <c r="D12" s="20" t="s">
        <v>283</v>
      </c>
      <c r="E12" s="138" t="s">
        <v>309</v>
      </c>
      <c r="F12" s="20" t="s">
        <v>299</v>
      </c>
      <c r="G12" s="138" t="s">
        <v>300</v>
      </c>
      <c r="H12" s="20" t="s">
        <v>301</v>
      </c>
      <c r="I12" s="20" t="s">
        <v>288</v>
      </c>
      <c r="J12" s="138" t="s">
        <v>309</v>
      </c>
    </row>
    <row r="13" s="36" customFormat="1" ht="42" customHeight="1" spans="1:10">
      <c r="A13" s="137" t="s">
        <v>306</v>
      </c>
      <c r="B13" s="20" t="s">
        <v>304</v>
      </c>
      <c r="C13" s="20" t="s">
        <v>282</v>
      </c>
      <c r="D13" s="20" t="s">
        <v>283</v>
      </c>
      <c r="E13" s="138" t="s">
        <v>310</v>
      </c>
      <c r="F13" s="20" t="s">
        <v>299</v>
      </c>
      <c r="G13" s="138" t="s">
        <v>311</v>
      </c>
      <c r="H13" s="20" t="s">
        <v>301</v>
      </c>
      <c r="I13" s="20" t="s">
        <v>288</v>
      </c>
      <c r="J13" s="138" t="s">
        <v>310</v>
      </c>
    </row>
    <row r="14" s="36" customFormat="1" ht="42" customHeight="1" spans="1:10">
      <c r="A14" s="137" t="s">
        <v>306</v>
      </c>
      <c r="B14" s="20" t="s">
        <v>304</v>
      </c>
      <c r="C14" s="20" t="s">
        <v>282</v>
      </c>
      <c r="D14" s="20" t="s">
        <v>283</v>
      </c>
      <c r="E14" s="138" t="s">
        <v>312</v>
      </c>
      <c r="F14" s="20" t="s">
        <v>299</v>
      </c>
      <c r="G14" s="138" t="s">
        <v>313</v>
      </c>
      <c r="H14" s="20" t="s">
        <v>301</v>
      </c>
      <c r="I14" s="20" t="s">
        <v>288</v>
      </c>
      <c r="J14" s="138" t="s">
        <v>312</v>
      </c>
    </row>
    <row r="15" s="36" customFormat="1" ht="42" customHeight="1" spans="1:10">
      <c r="A15" s="137" t="s">
        <v>306</v>
      </c>
      <c r="B15" s="20" t="s">
        <v>304</v>
      </c>
      <c r="C15" s="20" t="s">
        <v>282</v>
      </c>
      <c r="D15" s="20" t="s">
        <v>283</v>
      </c>
      <c r="E15" s="138" t="s">
        <v>314</v>
      </c>
      <c r="F15" s="20" t="s">
        <v>299</v>
      </c>
      <c r="G15" s="138" t="s">
        <v>300</v>
      </c>
      <c r="H15" s="20" t="s">
        <v>301</v>
      </c>
      <c r="I15" s="20" t="s">
        <v>288</v>
      </c>
      <c r="J15" s="138" t="s">
        <v>314</v>
      </c>
    </row>
    <row r="16" s="36" customFormat="1" ht="42" customHeight="1" spans="1:10">
      <c r="A16" s="137" t="s">
        <v>306</v>
      </c>
      <c r="B16" s="20" t="s">
        <v>304</v>
      </c>
      <c r="C16" s="20" t="s">
        <v>282</v>
      </c>
      <c r="D16" s="20" t="s">
        <v>283</v>
      </c>
      <c r="E16" s="138" t="s">
        <v>315</v>
      </c>
      <c r="F16" s="20" t="s">
        <v>299</v>
      </c>
      <c r="G16" s="138" t="s">
        <v>311</v>
      </c>
      <c r="H16" s="20" t="s">
        <v>301</v>
      </c>
      <c r="I16" s="20" t="s">
        <v>288</v>
      </c>
      <c r="J16" s="138" t="s">
        <v>315</v>
      </c>
    </row>
    <row r="17" s="36" customFormat="1" ht="42" customHeight="1" spans="1:10">
      <c r="A17" s="137" t="s">
        <v>306</v>
      </c>
      <c r="B17" s="20" t="s">
        <v>304</v>
      </c>
      <c r="C17" s="20" t="s">
        <v>282</v>
      </c>
      <c r="D17" s="20" t="s">
        <v>283</v>
      </c>
      <c r="E17" s="138" t="s">
        <v>316</v>
      </c>
      <c r="F17" s="20" t="s">
        <v>299</v>
      </c>
      <c r="G17" s="138" t="s">
        <v>317</v>
      </c>
      <c r="H17" s="20" t="s">
        <v>301</v>
      </c>
      <c r="I17" s="20" t="s">
        <v>288</v>
      </c>
      <c r="J17" s="138" t="s">
        <v>316</v>
      </c>
    </row>
    <row r="18" s="36" customFormat="1" ht="42" customHeight="1" spans="1:10">
      <c r="A18" s="137" t="s">
        <v>306</v>
      </c>
      <c r="B18" s="20" t="s">
        <v>304</v>
      </c>
      <c r="C18" s="20" t="s">
        <v>282</v>
      </c>
      <c r="D18" s="20" t="s">
        <v>318</v>
      </c>
      <c r="E18" s="138" t="s">
        <v>319</v>
      </c>
      <c r="F18" s="20" t="s">
        <v>299</v>
      </c>
      <c r="G18" s="138" t="s">
        <v>320</v>
      </c>
      <c r="H18" s="20" t="s">
        <v>301</v>
      </c>
      <c r="I18" s="20" t="s">
        <v>288</v>
      </c>
      <c r="J18" s="138" t="s">
        <v>319</v>
      </c>
    </row>
    <row r="19" s="36" customFormat="1" ht="42" customHeight="1" spans="1:10">
      <c r="A19" s="137" t="s">
        <v>306</v>
      </c>
      <c r="B19" s="20" t="s">
        <v>304</v>
      </c>
      <c r="C19" s="20" t="s">
        <v>282</v>
      </c>
      <c r="D19" s="20" t="s">
        <v>318</v>
      </c>
      <c r="E19" s="138" t="s">
        <v>321</v>
      </c>
      <c r="F19" s="20" t="s">
        <v>299</v>
      </c>
      <c r="G19" s="138" t="s">
        <v>320</v>
      </c>
      <c r="H19" s="20" t="s">
        <v>301</v>
      </c>
      <c r="I19" s="20" t="s">
        <v>288</v>
      </c>
      <c r="J19" s="138" t="s">
        <v>321</v>
      </c>
    </row>
    <row r="20" s="36" customFormat="1" ht="42" customHeight="1" spans="1:10">
      <c r="A20" s="137" t="s">
        <v>306</v>
      </c>
      <c r="B20" s="20" t="s">
        <v>304</v>
      </c>
      <c r="C20" s="20" t="s">
        <v>282</v>
      </c>
      <c r="D20" s="20" t="s">
        <v>318</v>
      </c>
      <c r="E20" s="138" t="s">
        <v>322</v>
      </c>
      <c r="F20" s="20" t="s">
        <v>299</v>
      </c>
      <c r="G20" s="138" t="s">
        <v>320</v>
      </c>
      <c r="H20" s="20" t="s">
        <v>301</v>
      </c>
      <c r="I20" s="20" t="s">
        <v>288</v>
      </c>
      <c r="J20" s="138" t="s">
        <v>322</v>
      </c>
    </row>
    <row r="21" s="36" customFormat="1" ht="42" customHeight="1" spans="1:10">
      <c r="A21" s="137" t="s">
        <v>306</v>
      </c>
      <c r="B21" s="20" t="s">
        <v>304</v>
      </c>
      <c r="C21" s="20" t="s">
        <v>282</v>
      </c>
      <c r="D21" s="20" t="s">
        <v>318</v>
      </c>
      <c r="E21" s="138" t="s">
        <v>323</v>
      </c>
      <c r="F21" s="20" t="s">
        <v>299</v>
      </c>
      <c r="G21" s="138" t="s">
        <v>320</v>
      </c>
      <c r="H21" s="20" t="s">
        <v>301</v>
      </c>
      <c r="I21" s="20" t="s">
        <v>288</v>
      </c>
      <c r="J21" s="138" t="s">
        <v>323</v>
      </c>
    </row>
    <row r="22" s="36" customFormat="1" ht="42" customHeight="1" spans="1:10">
      <c r="A22" s="137" t="s">
        <v>306</v>
      </c>
      <c r="B22" s="20" t="s">
        <v>304</v>
      </c>
      <c r="C22" s="20" t="s">
        <v>282</v>
      </c>
      <c r="D22" s="20" t="s">
        <v>318</v>
      </c>
      <c r="E22" s="138" t="s">
        <v>324</v>
      </c>
      <c r="F22" s="20" t="s">
        <v>299</v>
      </c>
      <c r="G22" s="138" t="s">
        <v>325</v>
      </c>
      <c r="H22" s="20" t="s">
        <v>301</v>
      </c>
      <c r="I22" s="20" t="s">
        <v>288</v>
      </c>
      <c r="J22" s="138" t="s">
        <v>324</v>
      </c>
    </row>
    <row r="23" s="36" customFormat="1" ht="42" customHeight="1" spans="1:10">
      <c r="A23" s="137" t="s">
        <v>306</v>
      </c>
      <c r="B23" s="20" t="s">
        <v>304</v>
      </c>
      <c r="C23" s="20" t="s">
        <v>289</v>
      </c>
      <c r="D23" s="20" t="s">
        <v>290</v>
      </c>
      <c r="E23" s="138" t="s">
        <v>326</v>
      </c>
      <c r="F23" s="20" t="s">
        <v>285</v>
      </c>
      <c r="G23" s="138" t="s">
        <v>327</v>
      </c>
      <c r="H23" s="20" t="s">
        <v>293</v>
      </c>
      <c r="I23" s="20" t="s">
        <v>294</v>
      </c>
      <c r="J23" s="138" t="s">
        <v>326</v>
      </c>
    </row>
    <row r="24" s="36" customFormat="1" ht="42" customHeight="1" spans="1:10">
      <c r="A24" s="137" t="s">
        <v>306</v>
      </c>
      <c r="B24" s="20" t="s">
        <v>304</v>
      </c>
      <c r="C24" s="20" t="s">
        <v>289</v>
      </c>
      <c r="D24" s="20" t="s">
        <v>290</v>
      </c>
      <c r="E24" s="138" t="s">
        <v>328</v>
      </c>
      <c r="F24" s="20" t="s">
        <v>285</v>
      </c>
      <c r="G24" s="138" t="s">
        <v>329</v>
      </c>
      <c r="H24" s="20" t="s">
        <v>293</v>
      </c>
      <c r="I24" s="20" t="s">
        <v>294</v>
      </c>
      <c r="J24" s="138" t="s">
        <v>328</v>
      </c>
    </row>
    <row r="25" s="36" customFormat="1" ht="42" customHeight="1" spans="1:10">
      <c r="A25" s="137" t="s">
        <v>306</v>
      </c>
      <c r="B25" s="20" t="s">
        <v>304</v>
      </c>
      <c r="C25" s="20" t="s">
        <v>289</v>
      </c>
      <c r="D25" s="20" t="s">
        <v>330</v>
      </c>
      <c r="E25" s="138" t="s">
        <v>331</v>
      </c>
      <c r="F25" s="20" t="s">
        <v>285</v>
      </c>
      <c r="G25" s="138" t="s">
        <v>329</v>
      </c>
      <c r="H25" s="20" t="s">
        <v>293</v>
      </c>
      <c r="I25" s="20" t="s">
        <v>294</v>
      </c>
      <c r="J25" s="138" t="s">
        <v>331</v>
      </c>
    </row>
    <row r="26" s="36" customFormat="1" ht="42" customHeight="1" spans="1:10">
      <c r="A26" s="137" t="s">
        <v>306</v>
      </c>
      <c r="B26" s="20" t="s">
        <v>304</v>
      </c>
      <c r="C26" s="20" t="s">
        <v>296</v>
      </c>
      <c r="D26" s="20" t="s">
        <v>297</v>
      </c>
      <c r="E26" s="138" t="s">
        <v>332</v>
      </c>
      <c r="F26" s="20" t="s">
        <v>299</v>
      </c>
      <c r="G26" s="138" t="s">
        <v>311</v>
      </c>
      <c r="H26" s="20" t="s">
        <v>301</v>
      </c>
      <c r="I26" s="20" t="s">
        <v>288</v>
      </c>
      <c r="J26" s="138" t="s">
        <v>332</v>
      </c>
    </row>
  </sheetData>
  <mergeCells count="6">
    <mergeCell ref="A2:J2"/>
    <mergeCell ref="A3:H3"/>
    <mergeCell ref="A7:A9"/>
    <mergeCell ref="A10:A26"/>
    <mergeCell ref="B7:B9"/>
    <mergeCell ref="B10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李雨萌</cp:lastModifiedBy>
  <dcterms:created xsi:type="dcterms:W3CDTF">2026-03-10T08:46:00Z</dcterms:created>
  <dcterms:modified xsi:type="dcterms:W3CDTF">2026-03-18T01:14:28Z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64A152972FD74EAFBF32586CF3F5E002_13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