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030" windowHeight="10080" firstSheet="7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<sst xmlns="http://schemas.openxmlformats.org/spreadsheetml/2006/main" count="946" uniqueCount="384">
  <si>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</si>
  <si>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</si>
  <si>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</si>
  <si>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</si>
  <si>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</si>
  <si>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</si>
  <si>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</si>
  <si>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</si>
  <si>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</si>
  <si>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</si>
  <si>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</si>
  <si>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</si>
  <si>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</si>
  <si>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</si>
  <si>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</si>
  <si>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</si>
  <si>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</si>
  <si>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</si>
  <si>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</si>
  <si>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</si>
  <si>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</si>
  <si>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</si>
  <si>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</si>
  <si>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</si>
  <si>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</si>
  <si>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</si>
  <si>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</si>
  <si>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</si>
  <si>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</si>
  <si>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</si>
  <si>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</si>
  <si>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</si>
  <si>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</si>
  <si>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</si>
  <si>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</si>
  <si>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</si>
  <si>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</si>
  <si>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</si>
  <si>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</si>
  <si>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</si>
  <si>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</si>
  <si>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</si>
  <si>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</si>
  <si>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</si>
  <si>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</si>
  <si>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</si>
  <si>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</si>
  <si>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</si>
  <si>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</si>
  <si>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</si>
  <si>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</si>
  <si>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</si>
  <si>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</si>
  <si>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</si>
  <si>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</si>
  <si>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</si>
  <si>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</si>
  <si>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</si>
  <si>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</si>
  <si>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</si>
  <si>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</si>
  <si>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</si>
  <si>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</si>
  <si>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</si>
  <si>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</si>
  <si>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</si>
  <si>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</si>
  <si>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</si>
  <si>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</si>
  <si>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718001</t>
  </si>
  <si>
    <t>云南寻甸产业园区管理委员会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</si>
  <si>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</si>
  <si>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</si>
  <si>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</si>
  <si>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</si>
  <si>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</si>
  <si>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</si>
  <si>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</si>
  <si>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</si>
  <si>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</si>
  <si>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</si>
  <si>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</si>
  <si>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</si>
  <si>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</si>
  <si>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</si>
  <si>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</si>
  <si>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</si>
  <si>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</si>
  <si>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</si>
  <si>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</si>
  <si>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</si>
  <si>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</si>
  <si>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</si>
  <si>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</si>
  <si>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</si>
  <si>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</si>
  <si>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</si>
  <si>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</si>
  <si>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</si>
  <si>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</si>
  <si>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</si>
  <si>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2010399</t>
  </si>
  <si>
    <t>其他政府办公厅（室）及相关机构事务支出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</si>
  <si>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</si>
  <si>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</si>
  <si>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</si>
  <si>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</si>
  <si>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</si>
  <si>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</si>
  <si>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</si>
  <si>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</si>
  <si>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</si>
  <si>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</si>
  <si>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</si>
  <si>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</si>
  <si>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</si>
  <si>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</si>
  <si>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</si>
  <si>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</si>
  <si>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</si>
  <si>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</si>
  <si>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</si>
  <si>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</si>
  <si>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</si>
  <si>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</si>
  <si>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</si>
  <si>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</si>
  <si>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</si>
  <si>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</si>
  <si>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</si>
  <si>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</si>
  <si>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</si>
  <si>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</si>
  <si>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</si>
  <si>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</si>
  <si>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</si>
  <si>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</si>
  <si>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</si>
  <si>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</si>
  <si>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</si>
  <si>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</si>
  <si>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</si>
  <si>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</si>
  <si>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</si>
  <si>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</si>
  <si>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</si>
  <si>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</si>
  <si>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</si>
  <si>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</si>
  <si>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</si>
  <si>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</si>
  <si>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</si>
  <si>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</si>
  <si>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</si>
  <si>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</si>
  <si>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</si>
  <si>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</si>
  <si>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</si>
  <si>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</si>
  <si>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</si>
  <si>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</si>
  <si>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</si>
  <si>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</si>
  <si>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</si>
  <si>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</si>
  <si>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</si>
  <si>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</si>
  <si>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</si>
  <si>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</si>
  <si>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</si>
  <si>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</si>
  <si>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</si>
  <si>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</si>
  <si>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</si>
  <si>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</si>
  <si>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</si>
  <si>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</si>
  <si>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</si>
  <si>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</si>
  <si>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</si>
  <si>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</si>
  <si>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</si>
  <si>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</si>
  <si>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</si>
  <si>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</si>
  <si>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</si>
  <si>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</si>
  <si>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</si>
  <si>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</si>
  <si>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</si>
  <si>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</si>
  <si>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</si>
  <si>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</si>
  <si>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</si>
  <si>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</si>
  <si>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</si>
  <si>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530129210000000002788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</si>
  <si>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</si>
  <si>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</si>
  <si>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</si>
  <si>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</si>
  <si>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</si>
  <si>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</si>
  <si>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</si>
  <si>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530129210000000002789</t>
  </si>
  <si>
    <t>事业人员支出工资</t>
  </si>
  <si>
    <t>30107</t>
  </si>
  <si>
    <t>绩效工资</t>
  </si>
  <si>
    <t>530129210000000002790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</si>
  <si>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</si>
  <si>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</si>
  <si>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</si>
  <si>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</si>
  <si>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</si>
  <si>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</si>
  <si>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</si>
  <si>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</si>
  <si>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</si>
  <si>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530129210000000002791</t>
  </si>
  <si>
    <t>30113</t>
  </si>
  <si>
    <t>530129210000000002793</t>
  </si>
  <si>
    <t>公车购置及运维费</t>
  </si>
  <si>
    <t>30231</t>
  </si>
  <si>
    <t>公务用车运行维护费</t>
  </si>
  <si>
    <t>530129210000000002794</t>
  </si>
  <si>
    <t>公务交通补贴</t>
  </si>
  <si>
    <t>30239</t>
  </si>
  <si>
    <t>其他交通费用</t>
  </si>
  <si>
    <t>530129210000000002795</t>
  </si>
  <si>
    <t>工会经费</t>
  </si>
  <si>
    <t>30228</t>
  </si>
  <si>
    <t>530129210000000002796</t>
  </si>
  <si>
    <t>一般公用经费支出</t>
  </si>
  <si>
    <t>30201</t>
  </si>
  <si>
    <t>办公费</t>
  </si>
  <si>
    <t>30211</t>
  </si>
  <si>
    <t>差旅费</t>
  </si>
  <si>
    <t>530129221100000522303</t>
  </si>
  <si>
    <t>30217</t>
  </si>
  <si>
    <t>530129231100001379098</t>
  </si>
  <si>
    <t>行政人员绩效奖励</t>
  </si>
  <si>
    <t>530129231100001379111</t>
  </si>
  <si>
    <t>事业人员绩效奖励</t>
  </si>
  <si>
    <t>530129251100003916069</t>
  </si>
  <si>
    <t>其他财政补助人员生活补助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</si>
  <si>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</si>
  <si>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</si>
  <si>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</si>
  <si>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</si>
  <si>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</si>
  <si>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</si>
  <si>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</si>
  <si>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</si>
  <si>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</si>
  <si>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</si>
  <si>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530129261100005136021</t>
  </si>
  <si>
    <t>遗属补助经费</t>
  </si>
  <si>
    <t>其他公用支出</t>
  </si>
  <si>
    <t>530129251100004499098</t>
  </si>
  <si>
    <t>寻财综〔2025〕28号园区纪检监察工作经费</t>
  </si>
  <si>
    <t>530129261100005143660</t>
  </si>
  <si>
    <t>2026年安全生产工作经费</t>
  </si>
  <si>
    <t>30299</t>
  </si>
  <si>
    <t>其他商品和服务支出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</si>
  <si>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</si>
  <si>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</si>
  <si>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</si>
  <si>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</si>
  <si>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</si>
  <si>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</si>
  <si>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</si>
  <si>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</si>
  <si>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</si>
  <si>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</si>
  <si>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</si>
  <si>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</si>
  <si>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</si>
  <si>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获补对象数</t>
  </si>
  <si>
    <t>=</t>
  </si>
  <si>
    <t>人次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</si>
  <si>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</si>
  <si>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</si>
  <si>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</si>
  <si>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</si>
  <si>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</si>
  <si>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100%</t>
  </si>
  <si>
    <t>%</t>
  </si>
  <si>
    <t>定性指标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</si>
  <si>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</si>
  <si>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</si>
  <si>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</si>
  <si>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补助社会化发放率</t>
  </si>
  <si>
    <t>&gt;=</t>
  </si>
  <si>
    <t>反映补助资金社会化发放的比例情况。
补助社会化发放率=采用社会化发放的补助资金数/发放补助资金总额*100%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</si>
  <si>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</si>
  <si>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</si>
  <si>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</si>
  <si>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</si>
  <si>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经济效益</t>
  </si>
  <si>
    <t>元</t>
  </si>
  <si>
    <t>遗属补助</t>
  </si>
  <si>
    <t>满意度指标</t>
  </si>
  <si>
    <t>服务对象满意度</t>
  </si>
  <si>
    <t>受益对象满意度</t>
  </si>
  <si>
    <t>反映获补助受益对象的满意程度。</t>
  </si>
  <si>
    <t>2025年园区纪检监察工作经费，该资金专项用于园区纪检监察工作经费。</t>
  </si>
  <si>
    <t>保障纪检监察工作能够正常进行</t>
  </si>
  <si>
    <t>100000</t>
  </si>
  <si>
    <t>保障园区纪检工作高效运转，更好的服务好群众。</t>
  </si>
  <si>
    <t>100</t>
  </si>
  <si>
    <t>该资金专项用于园区纪检监察工作经费。</t>
  </si>
  <si>
    <t>发放问卷调查</t>
  </si>
  <si>
    <t>保障园区所管辖区域能的安全生产工作，做好宣传、培训、检查、督察工作，减少安全事故的发生，更好的保障企业有序健康发展。</t>
  </si>
  <si>
    <t>经费标准</t>
  </si>
  <si>
    <t>用于保障园区所管辖企业的安全生产宣传、培训工作</t>
  </si>
  <si>
    <t>是否能够保障企业的安全生产</t>
  </si>
  <si>
    <t>安全生产经费</t>
  </si>
  <si>
    <t>社会效益</t>
  </si>
  <si>
    <t>安全生产带来的影响</t>
  </si>
  <si>
    <t>成本指标</t>
  </si>
  <si>
    <t>社会成本指标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</si>
  <si>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</si>
  <si>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</si>
  <si>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</si>
  <si>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</si>
  <si>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</si>
  <si>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</si>
  <si>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</si>
  <si>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</si>
  <si>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</si>
  <si>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</si>
  <si>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</si>
  <si>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</si>
  <si>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</si>
  <si>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</si>
  <si>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</si>
  <si>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</si>
  <si>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</si>
  <si>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</si>
  <si>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</si>
  <si>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</si>
  <si>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</si>
  <si>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</si>
  <si>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</si>
  <si>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</si>
  <si>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</si>
  <si>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</si>
  <si>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</si>
  <si>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</si>
  <si>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</si>
  <si>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</si>
  <si>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</si>
  <si>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</si>
  <si>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</si>
  <si>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</si>
  <si>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</si>
  <si>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</si>
  <si>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</si>
  <si>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</si>
  <si>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</si>
  <si>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</si>
  <si>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</si>
  <si>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</si>
  <si>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</si>
  <si>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</si>
  <si>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</si>
  <si>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</si>
  <si>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</si>
  <si>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</si>
  <si>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</si>
  <si>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</si>
  <si>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</si>
  <si>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</si>
  <si>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</si>
  <si>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</si>
  <si>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</si>
  <si>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</si>
  <si>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</si>
  <si>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</si>
  <si>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</si>
  <si>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</si>
  <si>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</si>
  <si>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216 其他公用支出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</si>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</sst>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3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"单位名称："&amp;"云南寻甸产业园区管理委员会"</f>
        <v>单位名称：云南寻甸产业园区管理委员会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5160738.5</v>
      </c>
      <c r="C6" s="164" t="s">
        <v>8</v>
      </c>
      <c r="D6" s="77">
        <v>4073436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/>
      <c r="C10" s="195" t="s">
        <v>16</v>
      </c>
      <c r="D10" s="77"/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418178.82</v>
      </c>
    </row>
    <row r="14" ht="17.25" customHeight="1" spans="1:4">
      <c r="A14" s="164" t="s">
        <v>23</v>
      </c>
      <c r="B14" s="77"/>
      <c r="C14" s="31" t="s">
        <v>24</v>
      </c>
      <c r="D14" s="77">
        <v>356688.8</v>
      </c>
    </row>
    <row r="15" ht="17.25" customHeight="1" spans="1:4">
      <c r="A15" s="164" t="s">
        <v>25</v>
      </c>
      <c r="B15" s="108"/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312434.88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5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5" t="s">
        <v>40</v>
      </c>
      <c r="D29" s="77"/>
    </row>
    <row r="30" ht="17.25" customHeight="1" spans="1:4">
      <c r="A30" s="165"/>
      <c r="B30" s="77"/>
      <c r="C30" s="145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5160738.5</v>
      </c>
      <c r="C32" s="165" t="s">
        <v>44</v>
      </c>
      <c r="D32" s="77">
        <v>5160738.5</v>
      </c>
    </row>
    <row r="33" ht="16.5" customHeight="1" spans="1:4">
      <c r="A33" s="145" t="s">
        <v>45</v>
      </c>
      <c r="B33" s="77"/>
      <c r="C33" s="145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5160738.5</v>
      </c>
      <c r="C36" s="166" t="s">
        <v>51</v>
      </c>
      <c r="D36" s="77">
        <v>5160738.5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321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322</v>
      </c>
      <c r="C2" s="123"/>
      <c r="D2" s="124"/>
      <c r="E2" s="124"/>
      <c r="F2" s="124"/>
    </row>
    <row r="3" ht="13.5" customHeight="1" spans="1:6">
      <c r="A3" s="4" t="str">
        <f>"单位名称："&amp;"云南寻甸产业园区管理委员会"</f>
        <v>单位名称：云南寻甸产业园区管理委员会</v>
      </c>
      <c r="B3" s="4" t="s">
        <v>323</v>
      </c>
      <c r="C3" s="119"/>
      <c r="D3" s="121"/>
      <c r="E3" s="121"/>
      <c r="F3" s="118" t="s">
        <v>1</v>
      </c>
    </row>
    <row r="4" ht="19.5" customHeight="1" spans="1:6">
      <c r="A4" s="125" t="s">
        <v>179</v>
      </c>
      <c r="B4" s="126" t="s">
        <v>72</v>
      </c>
      <c r="C4" s="125" t="s">
        <v>73</v>
      </c>
      <c r="D4" s="10" t="s">
        <v>324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29" t="s">
        <v>83</v>
      </c>
      <c r="C6" s="66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169</v>
      </c>
      <c r="B9" s="131" t="s">
        <v>169</v>
      </c>
      <c r="C9" s="132" t="s">
        <v>169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zoomScale="70" zoomScaleNormal="70" topLeftCell="K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81"/>
      <c r="C1" s="81"/>
      <c r="R1" s="2"/>
      <c r="S1" s="2" t="s">
        <v>325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09" t="str">
        <f>"单位名称："&amp;"云南寻甸产业园区管理委员会"</f>
        <v>单位名称：云南寻甸产业园区管理委员会</v>
      </c>
      <c r="B3" s="83"/>
      <c r="C3" s="83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178</v>
      </c>
      <c r="B4" s="84" t="s">
        <v>179</v>
      </c>
      <c r="C4" s="84" t="s">
        <v>326</v>
      </c>
      <c r="D4" s="85" t="s">
        <v>327</v>
      </c>
      <c r="E4" s="85" t="s">
        <v>328</v>
      </c>
      <c r="F4" s="85" t="s">
        <v>329</v>
      </c>
      <c r="G4" s="85" t="s">
        <v>330</v>
      </c>
      <c r="H4" s="85" t="s">
        <v>331</v>
      </c>
      <c r="I4" s="98" t="s">
        <v>186</v>
      </c>
      <c r="J4" s="98"/>
      <c r="K4" s="98"/>
      <c r="L4" s="98"/>
      <c r="M4" s="99"/>
      <c r="N4" s="98"/>
      <c r="O4" s="98"/>
      <c r="P4" s="78"/>
      <c r="Q4" s="98"/>
      <c r="R4" s="99"/>
      <c r="S4" s="79"/>
    </row>
    <row r="5" ht="17.25" customHeight="1" spans="1:19">
      <c r="A5" s="14"/>
      <c r="B5" s="86"/>
      <c r="C5" s="86"/>
      <c r="D5" s="87"/>
      <c r="E5" s="87"/>
      <c r="F5" s="87"/>
      <c r="G5" s="87"/>
      <c r="H5" s="87"/>
      <c r="I5" s="87" t="s">
        <v>55</v>
      </c>
      <c r="J5" s="87" t="s">
        <v>58</v>
      </c>
      <c r="K5" s="87" t="s">
        <v>332</v>
      </c>
      <c r="L5" s="87" t="s">
        <v>333</v>
      </c>
      <c r="M5" s="100" t="s">
        <v>334</v>
      </c>
      <c r="N5" s="101" t="s">
        <v>335</v>
      </c>
      <c r="O5" s="101"/>
      <c r="P5" s="106"/>
      <c r="Q5" s="101"/>
      <c r="R5" s="107"/>
      <c r="S5" s="88"/>
    </row>
    <row r="6" ht="54" customHeight="1" spans="1:19">
      <c r="A6" s="17"/>
      <c r="B6" s="88"/>
      <c r="C6" s="88"/>
      <c r="D6" s="89"/>
      <c r="E6" s="89"/>
      <c r="F6" s="89"/>
      <c r="G6" s="89"/>
      <c r="H6" s="89"/>
      <c r="I6" s="89"/>
      <c r="J6" s="89" t="s">
        <v>57</v>
      </c>
      <c r="K6" s="89"/>
      <c r="L6" s="89"/>
      <c r="M6" s="102"/>
      <c r="N6" s="89" t="s">
        <v>57</v>
      </c>
      <c r="O6" s="89" t="s">
        <v>64</v>
      </c>
      <c r="P6" s="88" t="s">
        <v>65</v>
      </c>
      <c r="Q6" s="89" t="s">
        <v>66</v>
      </c>
      <c r="R6" s="102" t="s">
        <v>67</v>
      </c>
      <c r="S6" s="88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90"/>
      <c r="B8" s="91"/>
      <c r="C8" s="91"/>
      <c r="D8" s="92"/>
      <c r="E8" s="92"/>
      <c r="F8" s="92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3" t="s">
        <v>169</v>
      </c>
      <c r="B9" s="94"/>
      <c r="C9" s="94"/>
      <c r="D9" s="95"/>
      <c r="E9" s="95"/>
      <c r="F9" s="95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336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4"/>
      <c r="B1" s="81"/>
      <c r="C1" s="81"/>
      <c r="D1" s="81"/>
      <c r="E1" s="81"/>
      <c r="F1" s="81"/>
      <c r="G1" s="81"/>
      <c r="H1" s="74"/>
      <c r="I1" s="74"/>
      <c r="J1" s="74"/>
      <c r="K1" s="74"/>
      <c r="L1" s="74"/>
      <c r="M1" s="74"/>
      <c r="N1" s="96"/>
      <c r="O1" s="74"/>
      <c r="P1" s="74"/>
      <c r="Q1" s="81"/>
      <c r="R1" s="74"/>
      <c r="S1" s="104"/>
      <c r="T1" s="104" t="s">
        <v>337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2"/>
      <c r="I2" s="82"/>
      <c r="J2" s="82"/>
      <c r="K2" s="82"/>
      <c r="L2" s="82"/>
      <c r="M2" s="82"/>
      <c r="N2" s="97"/>
      <c r="O2" s="82"/>
      <c r="P2" s="82"/>
      <c r="Q2" s="64"/>
      <c r="R2" s="82"/>
      <c r="S2" s="97"/>
      <c r="T2" s="64"/>
    </row>
    <row r="3" ht="22.5" customHeight="1" spans="1:20">
      <c r="A3" s="71" t="str">
        <f>"单位名称："&amp;"云南寻甸产业园区管理委员会"</f>
        <v>单位名称：云南寻甸产业园区管理委员会</v>
      </c>
      <c r="B3" s="83"/>
      <c r="C3" s="83"/>
      <c r="D3" s="83"/>
      <c r="E3" s="83"/>
      <c r="F3" s="83"/>
      <c r="G3" s="83"/>
      <c r="H3" s="72"/>
      <c r="I3" s="72"/>
      <c r="J3" s="72"/>
      <c r="K3" s="72"/>
      <c r="L3" s="72"/>
      <c r="M3" s="72"/>
      <c r="N3" s="96"/>
      <c r="O3" s="74"/>
      <c r="P3" s="74"/>
      <c r="Q3" s="81"/>
      <c r="R3" s="74"/>
      <c r="S3" s="105"/>
      <c r="T3" s="104" t="s">
        <v>1</v>
      </c>
    </row>
    <row r="4" ht="24" customHeight="1" spans="1:20">
      <c r="A4" s="9" t="s">
        <v>178</v>
      </c>
      <c r="B4" s="84" t="s">
        <v>179</v>
      </c>
      <c r="C4" s="84" t="s">
        <v>326</v>
      </c>
      <c r="D4" s="84" t="s">
        <v>338</v>
      </c>
      <c r="E4" s="84" t="s">
        <v>339</v>
      </c>
      <c r="F4" s="84" t="s">
        <v>340</v>
      </c>
      <c r="G4" s="84" t="s">
        <v>341</v>
      </c>
      <c r="H4" s="85" t="s">
        <v>342</v>
      </c>
      <c r="I4" s="85" t="s">
        <v>343</v>
      </c>
      <c r="J4" s="98" t="s">
        <v>186</v>
      </c>
      <c r="K4" s="98"/>
      <c r="L4" s="98"/>
      <c r="M4" s="98"/>
      <c r="N4" s="99"/>
      <c r="O4" s="98"/>
      <c r="P4" s="98"/>
      <c r="Q4" s="78"/>
      <c r="R4" s="98"/>
      <c r="S4" s="99"/>
      <c r="T4" s="79"/>
    </row>
    <row r="5" ht="24" customHeight="1" spans="1:20">
      <c r="A5" s="14"/>
      <c r="B5" s="86"/>
      <c r="C5" s="86"/>
      <c r="D5" s="86"/>
      <c r="E5" s="86"/>
      <c r="F5" s="86"/>
      <c r="G5" s="86"/>
      <c r="H5" s="87"/>
      <c r="I5" s="87"/>
      <c r="J5" s="87" t="s">
        <v>55</v>
      </c>
      <c r="K5" s="87" t="s">
        <v>58</v>
      </c>
      <c r="L5" s="87" t="s">
        <v>332</v>
      </c>
      <c r="M5" s="87" t="s">
        <v>333</v>
      </c>
      <c r="N5" s="100" t="s">
        <v>334</v>
      </c>
      <c r="O5" s="101" t="s">
        <v>335</v>
      </c>
      <c r="P5" s="101"/>
      <c r="Q5" s="106"/>
      <c r="R5" s="101"/>
      <c r="S5" s="107"/>
      <c r="T5" s="88"/>
    </row>
    <row r="6" ht="54" customHeight="1" spans="1:20">
      <c r="A6" s="17"/>
      <c r="B6" s="88"/>
      <c r="C6" s="88"/>
      <c r="D6" s="88"/>
      <c r="E6" s="88"/>
      <c r="F6" s="88"/>
      <c r="G6" s="88"/>
      <c r="H6" s="89"/>
      <c r="I6" s="89"/>
      <c r="J6" s="89"/>
      <c r="K6" s="89" t="s">
        <v>57</v>
      </c>
      <c r="L6" s="89"/>
      <c r="M6" s="89"/>
      <c r="N6" s="102"/>
      <c r="O6" s="89" t="s">
        <v>57</v>
      </c>
      <c r="P6" s="89" t="s">
        <v>64</v>
      </c>
      <c r="Q6" s="88" t="s">
        <v>65</v>
      </c>
      <c r="R6" s="89" t="s">
        <v>66</v>
      </c>
      <c r="S6" s="102" t="s">
        <v>67</v>
      </c>
      <c r="T6" s="88" t="s">
        <v>68</v>
      </c>
    </row>
    <row r="7" ht="17.25" customHeight="1" spans="1:20">
      <c r="A7" s="18">
        <v>1</v>
      </c>
      <c r="B7" s="88">
        <v>2</v>
      </c>
      <c r="C7" s="18">
        <v>3</v>
      </c>
      <c r="D7" s="18">
        <v>4</v>
      </c>
      <c r="E7" s="88">
        <v>5</v>
      </c>
      <c r="F7" s="18">
        <v>6</v>
      </c>
      <c r="G7" s="18">
        <v>7</v>
      </c>
      <c r="H7" s="88">
        <v>8</v>
      </c>
      <c r="I7" s="18">
        <v>9</v>
      </c>
      <c r="J7" s="18">
        <v>10</v>
      </c>
      <c r="K7" s="88">
        <v>11</v>
      </c>
      <c r="L7" s="18">
        <v>12</v>
      </c>
      <c r="M7" s="18">
        <v>13</v>
      </c>
      <c r="N7" s="88">
        <v>14</v>
      </c>
      <c r="O7" s="18">
        <v>15</v>
      </c>
      <c r="P7" s="18">
        <v>16</v>
      </c>
      <c r="Q7" s="88">
        <v>17</v>
      </c>
      <c r="R7" s="18">
        <v>18</v>
      </c>
      <c r="S7" s="18">
        <v>19</v>
      </c>
      <c r="T7" s="18">
        <v>20</v>
      </c>
    </row>
    <row r="8" ht="21" customHeight="1" spans="1:20">
      <c r="A8" s="90"/>
      <c r="B8" s="91"/>
      <c r="C8" s="91"/>
      <c r="D8" s="91"/>
      <c r="E8" s="91"/>
      <c r="F8" s="91"/>
      <c r="G8" s="91"/>
      <c r="H8" s="92"/>
      <c r="I8" s="92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3" t="s">
        <v>169</v>
      </c>
      <c r="B9" s="94"/>
      <c r="C9" s="94"/>
      <c r="D9" s="94"/>
      <c r="E9" s="94"/>
      <c r="F9" s="94"/>
      <c r="G9" s="94"/>
      <c r="H9" s="95"/>
      <c r="I9" s="103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69"/>
      <c r="W1" s="2"/>
      <c r="X1" s="2" t="s">
        <v>344</v>
      </c>
    </row>
    <row r="2" ht="41.25" customHeight="1" spans="1:24">
      <c r="A2" s="70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4"/>
      <c r="X2" s="64"/>
    </row>
    <row r="3" ht="18" customHeight="1" spans="1:24">
      <c r="A3" s="71" t="str">
        <f>"单位名称："&amp;"云南寻甸产业园区管理委员会"</f>
        <v>单位名称：云南寻甸产业园区管理委员会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7" t="s">
        <v>345</v>
      </c>
      <c r="B4" s="10" t="s">
        <v>186</v>
      </c>
      <c r="C4" s="11"/>
      <c r="D4" s="11"/>
      <c r="E4" s="10" t="s">
        <v>346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</row>
    <row r="5" ht="40.5" customHeight="1" spans="1:24">
      <c r="A5" s="18"/>
      <c r="B5" s="28" t="s">
        <v>55</v>
      </c>
      <c r="C5" s="9" t="s">
        <v>58</v>
      </c>
      <c r="D5" s="75" t="s">
        <v>332</v>
      </c>
      <c r="E5" s="47" t="s">
        <v>347</v>
      </c>
      <c r="F5" s="47" t="s">
        <v>348</v>
      </c>
      <c r="G5" s="47" t="s">
        <v>349</v>
      </c>
      <c r="H5" s="47" t="s">
        <v>350</v>
      </c>
      <c r="I5" s="47" t="s">
        <v>351</v>
      </c>
      <c r="J5" s="47" t="s">
        <v>352</v>
      </c>
      <c r="K5" s="47" t="s">
        <v>353</v>
      </c>
      <c r="L5" s="47" t="s">
        <v>354</v>
      </c>
      <c r="M5" s="47" t="s">
        <v>355</v>
      </c>
      <c r="N5" s="47" t="s">
        <v>356</v>
      </c>
      <c r="O5" s="47" t="s">
        <v>357</v>
      </c>
      <c r="P5" s="47" t="s">
        <v>358</v>
      </c>
      <c r="Q5" s="47" t="s">
        <v>359</v>
      </c>
      <c r="R5" s="47" t="s">
        <v>360</v>
      </c>
      <c r="S5" s="47" t="s">
        <v>361</v>
      </c>
      <c r="T5" s="47" t="s">
        <v>362</v>
      </c>
      <c r="U5" s="47" t="s">
        <v>363</v>
      </c>
      <c r="V5" s="47" t="s">
        <v>364</v>
      </c>
      <c r="W5" s="47" t="s">
        <v>365</v>
      </c>
      <c r="X5" s="80" t="s">
        <v>366</v>
      </c>
    </row>
    <row r="6" ht="19.5" customHeight="1" spans="1:24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19">
        <v>19</v>
      </c>
      <c r="T6" s="76">
        <v>20</v>
      </c>
      <c r="U6" s="76">
        <v>21</v>
      </c>
      <c r="V6" s="76">
        <v>22</v>
      </c>
      <c r="W6" s="35">
        <v>23</v>
      </c>
      <c r="X6" s="35">
        <v>24</v>
      </c>
    </row>
    <row r="7" ht="19.5" customHeight="1" spans="1:24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</row>
    <row r="8" ht="19.5" customHeight="1" spans="1:24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367</v>
      </c>
    </row>
    <row r="2" ht="41.25" customHeight="1" spans="1:10">
      <c r="A2" s="63" t="str">
        <f>"2026"&amp;"年对下转移支付绩效目标表"</f>
        <v>2026年对下转移支付绩效目标表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"单位名称："&amp;"云南寻甸产业园区管理委员会"</f>
        <v>单位名称：云南寻甸产业园区管理委员会</v>
      </c>
    </row>
    <row r="4" ht="44.25" customHeight="1" spans="1:10">
      <c r="A4" s="65" t="s">
        <v>345</v>
      </c>
      <c r="B4" s="65" t="s">
        <v>265</v>
      </c>
      <c r="C4" s="65" t="s">
        <v>266</v>
      </c>
      <c r="D4" s="65" t="s">
        <v>267</v>
      </c>
      <c r="E4" s="65" t="s">
        <v>268</v>
      </c>
      <c r="F4" s="66" t="s">
        <v>269</v>
      </c>
      <c r="G4" s="65" t="s">
        <v>270</v>
      </c>
      <c r="H4" s="66" t="s">
        <v>271</v>
      </c>
      <c r="I4" s="66" t="s">
        <v>272</v>
      </c>
      <c r="J4" s="65" t="s">
        <v>273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 t="s">
        <v>368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"单位名称："&amp;"云南寻甸产业园区管理委员会"</f>
        <v>单位名称：云南寻甸产业园区管理委员会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178</v>
      </c>
      <c r="B4" s="47" t="s">
        <v>179</v>
      </c>
      <c r="C4" s="48" t="s">
        <v>369</v>
      </c>
      <c r="D4" s="46" t="s">
        <v>370</v>
      </c>
      <c r="E4" s="46" t="s">
        <v>371</v>
      </c>
      <c r="F4" s="46" t="s">
        <v>372</v>
      </c>
      <c r="G4" s="47" t="s">
        <v>373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330</v>
      </c>
      <c r="H5" s="47" t="s">
        <v>374</v>
      </c>
      <c r="I5" s="47" t="s">
        <v>375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376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"单位名称："&amp;"云南寻甸产业园区管理委员会"</f>
        <v>单位名称：云南寻甸产业园区管理委员会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248</v>
      </c>
      <c r="B4" s="8" t="s">
        <v>181</v>
      </c>
      <c r="C4" s="8" t="s">
        <v>249</v>
      </c>
      <c r="D4" s="9" t="s">
        <v>182</v>
      </c>
      <c r="E4" s="9" t="s">
        <v>183</v>
      </c>
      <c r="F4" s="9" t="s">
        <v>250</v>
      </c>
      <c r="G4" s="9" t="s">
        <v>251</v>
      </c>
      <c r="H4" s="27" t="s">
        <v>55</v>
      </c>
      <c r="I4" s="10" t="s">
        <v>377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169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opLeftCell="B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378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"单位名称："&amp;"云南寻甸产业园区管理委员会"</f>
        <v>单位名称：云南寻甸产业园区管理委员会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249</v>
      </c>
      <c r="B4" s="8" t="s">
        <v>248</v>
      </c>
      <c r="C4" s="8" t="s">
        <v>181</v>
      </c>
      <c r="D4" s="9" t="s">
        <v>379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201599</v>
      </c>
      <c r="F8" s="22"/>
      <c r="G8" s="22"/>
    </row>
    <row r="9" ht="18.75" customHeight="1" spans="1:7">
      <c r="A9" s="20"/>
      <c r="B9" s="20" t="s">
        <v>380</v>
      </c>
      <c r="C9" s="20" t="s">
        <v>256</v>
      </c>
      <c r="D9" s="20" t="s">
        <v>381</v>
      </c>
      <c r="E9" s="22">
        <v>1599</v>
      </c>
      <c r="F9" s="22"/>
      <c r="G9" s="22"/>
    </row>
    <row r="10" ht="18.75" customHeight="1" spans="1:7">
      <c r="A10" s="23"/>
      <c r="B10" s="20" t="s">
        <v>382</v>
      </c>
      <c r="C10" s="20" t="s">
        <v>259</v>
      </c>
      <c r="D10" s="20" t="s">
        <v>381</v>
      </c>
      <c r="E10" s="22">
        <v>100000</v>
      </c>
      <c r="F10" s="22"/>
      <c r="G10" s="22"/>
    </row>
    <row r="11" ht="18.75" customHeight="1" spans="1:7">
      <c r="A11" s="23"/>
      <c r="B11" s="20" t="s">
        <v>382</v>
      </c>
      <c r="C11" s="20" t="s">
        <v>261</v>
      </c>
      <c r="D11" s="20" t="s">
        <v>381</v>
      </c>
      <c r="E11" s="22">
        <v>100000</v>
      </c>
      <c r="F11" s="22"/>
      <c r="G11" s="22"/>
    </row>
    <row r="12" ht="18.75" customHeight="1" spans="1:7">
      <c r="A12" s="24" t="s">
        <v>55</v>
      </c>
      <c r="B12" s="25" t="s">
        <v>383</v>
      </c>
      <c r="C12" s="25"/>
      <c r="D12" s="26"/>
      <c r="E12" s="22">
        <v>201599</v>
      </c>
      <c r="F12" s="22"/>
      <c r="G12" s="22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"单位名称："&amp;"云南寻甸产业园区管理委员会"</f>
        <v>单位名称：云南寻甸产业园区管理委员会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3"/>
      <c r="C6" s="113"/>
      <c r="D6" s="113"/>
      <c r="E6" s="113"/>
      <c r="F6" s="113"/>
      <c r="G6" s="113"/>
      <c r="H6" s="113"/>
      <c r="I6" s="68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8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5160738.5</v>
      </c>
      <c r="D8" s="77">
        <v>5160738.5</v>
      </c>
      <c r="E8" s="77">
        <v>5160738.5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48" t="s">
        <v>55</v>
      </c>
      <c r="B9" s="189"/>
      <c r="C9" s="77">
        <v>5160738.5</v>
      </c>
      <c r="D9" s="77">
        <v>5160738.5</v>
      </c>
      <c r="E9" s="77">
        <v>5160738.5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"单位名称："&amp;"云南寻甸产业园区管理委员会"</f>
        <v>单位名称：云南寻甸产业园区管理委员会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4073436</v>
      </c>
      <c r="D7" s="77">
        <v>4073436</v>
      </c>
      <c r="E7" s="77">
        <v>3873436</v>
      </c>
      <c r="F7" s="77">
        <v>200000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6" t="s">
        <v>99</v>
      </c>
      <c r="B8" s="176" t="s">
        <v>100</v>
      </c>
      <c r="C8" s="77">
        <v>4073436</v>
      </c>
      <c r="D8" s="77">
        <v>4073436</v>
      </c>
      <c r="E8" s="77">
        <v>3873436</v>
      </c>
      <c r="F8" s="77">
        <v>200000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7" t="s">
        <v>101</v>
      </c>
      <c r="B9" s="177" t="s">
        <v>102</v>
      </c>
      <c r="C9" s="77">
        <v>4073436</v>
      </c>
      <c r="D9" s="77">
        <v>4073436</v>
      </c>
      <c r="E9" s="77">
        <v>3873436</v>
      </c>
      <c r="F9" s="77">
        <v>200000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5" t="s">
        <v>103</v>
      </c>
      <c r="B10" s="55" t="s">
        <v>104</v>
      </c>
      <c r="C10" s="77">
        <v>418178.82</v>
      </c>
      <c r="D10" s="77">
        <v>418178.82</v>
      </c>
      <c r="E10" s="77">
        <v>416579.82</v>
      </c>
      <c r="F10" s="77">
        <v>1599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6" t="s">
        <v>105</v>
      </c>
      <c r="B11" s="176" t="s">
        <v>106</v>
      </c>
      <c r="C11" s="77">
        <v>416579.82</v>
      </c>
      <c r="D11" s="77">
        <v>416579.82</v>
      </c>
      <c r="E11" s="77">
        <v>416579.82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7" t="s">
        <v>107</v>
      </c>
      <c r="B12" s="177" t="s">
        <v>108</v>
      </c>
      <c r="C12" s="77">
        <v>416579.82</v>
      </c>
      <c r="D12" s="77">
        <v>416579.82</v>
      </c>
      <c r="E12" s="77">
        <v>416579.82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6" t="s">
        <v>109</v>
      </c>
      <c r="B13" s="176" t="s">
        <v>110</v>
      </c>
      <c r="C13" s="77">
        <v>1599</v>
      </c>
      <c r="D13" s="77">
        <v>1599</v>
      </c>
      <c r="E13" s="77"/>
      <c r="F13" s="77">
        <v>1599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7" t="s">
        <v>111</v>
      </c>
      <c r="B14" s="177" t="s">
        <v>112</v>
      </c>
      <c r="C14" s="77">
        <v>1599</v>
      </c>
      <c r="D14" s="77">
        <v>1599</v>
      </c>
      <c r="E14" s="77"/>
      <c r="F14" s="77">
        <v>1599</v>
      </c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55" t="s">
        <v>113</v>
      </c>
      <c r="B15" s="55" t="s">
        <v>114</v>
      </c>
      <c r="C15" s="77">
        <v>356688.8</v>
      </c>
      <c r="D15" s="77">
        <v>356688.8</v>
      </c>
      <c r="E15" s="77">
        <v>356688.8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6" t="s">
        <v>115</v>
      </c>
      <c r="B16" s="176" t="s">
        <v>116</v>
      </c>
      <c r="C16" s="77">
        <v>356688.8</v>
      </c>
      <c r="D16" s="77">
        <v>356688.8</v>
      </c>
      <c r="E16" s="77">
        <v>356688.8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7" t="s">
        <v>117</v>
      </c>
      <c r="B17" s="177" t="s">
        <v>118</v>
      </c>
      <c r="C17" s="77">
        <v>156822.93</v>
      </c>
      <c r="D17" s="77">
        <v>156822.93</v>
      </c>
      <c r="E17" s="77">
        <v>156822.93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7" t="s">
        <v>119</v>
      </c>
      <c r="B18" s="177" t="s">
        <v>120</v>
      </c>
      <c r="C18" s="77">
        <v>70691.74</v>
      </c>
      <c r="D18" s="77">
        <v>70691.74</v>
      </c>
      <c r="E18" s="77">
        <v>70691.74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7" t="s">
        <v>121</v>
      </c>
      <c r="B19" s="177" t="s">
        <v>122</v>
      </c>
      <c r="C19" s="77">
        <v>114906.4</v>
      </c>
      <c r="D19" s="77">
        <v>114906.4</v>
      </c>
      <c r="E19" s="77">
        <v>114906.4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7" t="s">
        <v>123</v>
      </c>
      <c r="B20" s="177" t="s">
        <v>124</v>
      </c>
      <c r="C20" s="77">
        <v>14267.73</v>
      </c>
      <c r="D20" s="77">
        <v>14267.73</v>
      </c>
      <c r="E20" s="77">
        <v>14267.73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5" t="s">
        <v>125</v>
      </c>
      <c r="B21" s="55" t="s">
        <v>126</v>
      </c>
      <c r="C21" s="77">
        <v>312434.88</v>
      </c>
      <c r="D21" s="77">
        <v>312434.88</v>
      </c>
      <c r="E21" s="77">
        <v>312434.88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6" t="s">
        <v>127</v>
      </c>
      <c r="B22" s="176" t="s">
        <v>128</v>
      </c>
      <c r="C22" s="77">
        <v>312434.88</v>
      </c>
      <c r="D22" s="77">
        <v>312434.88</v>
      </c>
      <c r="E22" s="77">
        <v>312434.88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129</v>
      </c>
      <c r="B23" s="177" t="s">
        <v>130</v>
      </c>
      <c r="C23" s="77">
        <v>312434.88</v>
      </c>
      <c r="D23" s="77">
        <v>312434.88</v>
      </c>
      <c r="E23" s="77">
        <v>312434.88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8" t="s">
        <v>55</v>
      </c>
      <c r="B24" s="34"/>
      <c r="C24" s="77">
        <v>5160738.5</v>
      </c>
      <c r="D24" s="77">
        <v>5160738.5</v>
      </c>
      <c r="E24" s="77">
        <v>4959139.5</v>
      </c>
      <c r="F24" s="77">
        <v>201599</v>
      </c>
      <c r="G24" s="77"/>
      <c r="H24" s="77"/>
      <c r="I24" s="77"/>
      <c r="J24" s="77"/>
      <c r="K24" s="77"/>
      <c r="L24" s="77"/>
      <c r="M24" s="77"/>
      <c r="N24" s="77"/>
      <c r="O24" s="77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131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"单位名称："&amp;"云南寻甸产业园区管理委员会"</f>
        <v>单位名称：云南寻甸产业园区管理委员会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132</v>
      </c>
      <c r="B6" s="77">
        <v>5160738.5</v>
      </c>
      <c r="C6" s="164" t="s">
        <v>133</v>
      </c>
      <c r="D6" s="108">
        <v>5160738.5</v>
      </c>
    </row>
    <row r="7" ht="16.5" customHeight="1" spans="1:4">
      <c r="A7" s="164" t="s">
        <v>134</v>
      </c>
      <c r="B7" s="77">
        <v>5160738.5</v>
      </c>
      <c r="C7" s="164" t="s">
        <v>135</v>
      </c>
      <c r="D7" s="108">
        <v>4073436</v>
      </c>
    </row>
    <row r="8" ht="16.5" customHeight="1" spans="1:4">
      <c r="A8" s="164" t="s">
        <v>136</v>
      </c>
      <c r="B8" s="77"/>
      <c r="C8" s="164" t="s">
        <v>137</v>
      </c>
      <c r="D8" s="108"/>
    </row>
    <row r="9" ht="16.5" customHeight="1" spans="1:4">
      <c r="A9" s="164" t="s">
        <v>138</v>
      </c>
      <c r="B9" s="77"/>
      <c r="C9" s="164" t="s">
        <v>139</v>
      </c>
      <c r="D9" s="108"/>
    </row>
    <row r="10" ht="16.5" customHeight="1" spans="1:4">
      <c r="A10" s="164" t="s">
        <v>140</v>
      </c>
      <c r="B10" s="77"/>
      <c r="C10" s="164" t="s">
        <v>141</v>
      </c>
      <c r="D10" s="108"/>
    </row>
    <row r="11" ht="16.5" customHeight="1" spans="1:4">
      <c r="A11" s="164" t="s">
        <v>134</v>
      </c>
      <c r="B11" s="77"/>
      <c r="C11" s="164" t="s">
        <v>142</v>
      </c>
      <c r="D11" s="108"/>
    </row>
    <row r="12" ht="16.5" customHeight="1" spans="1:4">
      <c r="A12" s="145" t="s">
        <v>136</v>
      </c>
      <c r="B12" s="77"/>
      <c r="C12" s="67" t="s">
        <v>143</v>
      </c>
      <c r="D12" s="108"/>
    </row>
    <row r="13" ht="16.5" customHeight="1" spans="1:4">
      <c r="A13" s="145" t="s">
        <v>138</v>
      </c>
      <c r="B13" s="77"/>
      <c r="C13" s="67" t="s">
        <v>144</v>
      </c>
      <c r="D13" s="108"/>
    </row>
    <row r="14" ht="16.5" customHeight="1" spans="1:4">
      <c r="A14" s="165"/>
      <c r="B14" s="77"/>
      <c r="C14" s="67" t="s">
        <v>145</v>
      </c>
      <c r="D14" s="108">
        <v>418178.82</v>
      </c>
    </row>
    <row r="15" ht="16.5" customHeight="1" spans="1:4">
      <c r="A15" s="165"/>
      <c r="B15" s="77"/>
      <c r="C15" s="67" t="s">
        <v>146</v>
      </c>
      <c r="D15" s="108">
        <v>356688.8</v>
      </c>
    </row>
    <row r="16" ht="16.5" customHeight="1" spans="1:4">
      <c r="A16" s="165"/>
      <c r="B16" s="77"/>
      <c r="C16" s="67" t="s">
        <v>147</v>
      </c>
      <c r="D16" s="108"/>
    </row>
    <row r="17" ht="16.5" customHeight="1" spans="1:4">
      <c r="A17" s="165"/>
      <c r="B17" s="77"/>
      <c r="C17" s="67" t="s">
        <v>148</v>
      </c>
      <c r="D17" s="108"/>
    </row>
    <row r="18" ht="16.5" customHeight="1" spans="1:4">
      <c r="A18" s="165"/>
      <c r="B18" s="77"/>
      <c r="C18" s="67" t="s">
        <v>149</v>
      </c>
      <c r="D18" s="108"/>
    </row>
    <row r="19" ht="16.5" customHeight="1" spans="1:4">
      <c r="A19" s="165"/>
      <c r="B19" s="77"/>
      <c r="C19" s="67" t="s">
        <v>150</v>
      </c>
      <c r="D19" s="108"/>
    </row>
    <row r="20" ht="16.5" customHeight="1" spans="1:4">
      <c r="A20" s="165"/>
      <c r="B20" s="77"/>
      <c r="C20" s="67" t="s">
        <v>151</v>
      </c>
      <c r="D20" s="108"/>
    </row>
    <row r="21" ht="16.5" customHeight="1" spans="1:4">
      <c r="A21" s="165"/>
      <c r="B21" s="77"/>
      <c r="C21" s="67" t="s">
        <v>152</v>
      </c>
      <c r="D21" s="108"/>
    </row>
    <row r="22" ht="16.5" customHeight="1" spans="1:4">
      <c r="A22" s="165"/>
      <c r="B22" s="77"/>
      <c r="C22" s="67" t="s">
        <v>153</v>
      </c>
      <c r="D22" s="108"/>
    </row>
    <row r="23" ht="16.5" customHeight="1" spans="1:4">
      <c r="A23" s="165"/>
      <c r="B23" s="77"/>
      <c r="C23" s="67" t="s">
        <v>154</v>
      </c>
      <c r="D23" s="108"/>
    </row>
    <row r="24" ht="16.5" customHeight="1" spans="1:4">
      <c r="A24" s="165"/>
      <c r="B24" s="77"/>
      <c r="C24" s="67" t="s">
        <v>155</v>
      </c>
      <c r="D24" s="108"/>
    </row>
    <row r="25" ht="16.5" customHeight="1" spans="1:4">
      <c r="A25" s="165"/>
      <c r="B25" s="77"/>
      <c r="C25" s="67" t="s">
        <v>156</v>
      </c>
      <c r="D25" s="108">
        <v>312434.88</v>
      </c>
    </row>
    <row r="26" ht="16.5" customHeight="1" spans="1:4">
      <c r="A26" s="165"/>
      <c r="B26" s="77"/>
      <c r="C26" s="67" t="s">
        <v>157</v>
      </c>
      <c r="D26" s="108"/>
    </row>
    <row r="27" ht="16.5" customHeight="1" spans="1:4">
      <c r="A27" s="165"/>
      <c r="B27" s="77"/>
      <c r="C27" s="67" t="s">
        <v>158</v>
      </c>
      <c r="D27" s="108"/>
    </row>
    <row r="28" ht="16.5" customHeight="1" spans="1:4">
      <c r="A28" s="165"/>
      <c r="B28" s="77"/>
      <c r="C28" s="67" t="s">
        <v>159</v>
      </c>
      <c r="D28" s="108"/>
    </row>
    <row r="29" ht="16.5" customHeight="1" spans="1:4">
      <c r="A29" s="165"/>
      <c r="B29" s="77"/>
      <c r="C29" s="67" t="s">
        <v>160</v>
      </c>
      <c r="D29" s="108"/>
    </row>
    <row r="30" ht="16.5" customHeight="1" spans="1:4">
      <c r="A30" s="165"/>
      <c r="B30" s="77"/>
      <c r="C30" s="67" t="s">
        <v>161</v>
      </c>
      <c r="D30" s="108"/>
    </row>
    <row r="31" ht="16.5" customHeight="1" spans="1:4">
      <c r="A31" s="165"/>
      <c r="B31" s="77"/>
      <c r="C31" s="145" t="s">
        <v>162</v>
      </c>
      <c r="D31" s="108"/>
    </row>
    <row r="32" ht="16.5" customHeight="1" spans="1:4">
      <c r="A32" s="165"/>
      <c r="B32" s="77"/>
      <c r="C32" s="145" t="s">
        <v>163</v>
      </c>
      <c r="D32" s="108"/>
    </row>
    <row r="33" ht="16.5" customHeight="1" spans="1:4">
      <c r="A33" s="165"/>
      <c r="B33" s="77"/>
      <c r="C33" s="29" t="s">
        <v>164</v>
      </c>
      <c r="D33" s="108"/>
    </row>
    <row r="34" ht="15" customHeight="1" spans="1:4">
      <c r="A34" s="166" t="s">
        <v>50</v>
      </c>
      <c r="B34" s="167">
        <v>5160738.5</v>
      </c>
      <c r="C34" s="166" t="s">
        <v>51</v>
      </c>
      <c r="D34" s="167">
        <v>5160738.5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69"/>
      <c r="G1" s="140" t="s">
        <v>165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"单位名称："&amp;"云南寻甸产业园区管理委员会"</f>
        <v>单位名称：云南寻甸产业园区管理委员会</v>
      </c>
      <c r="F3" s="121"/>
      <c r="G3" s="140" t="s">
        <v>1</v>
      </c>
    </row>
    <row r="4" ht="20.25" customHeight="1" spans="1:7">
      <c r="A4" s="156" t="s">
        <v>166</v>
      </c>
      <c r="B4" s="157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167</v>
      </c>
      <c r="F5" s="130" t="s">
        <v>168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4073436</v>
      </c>
      <c r="D7" s="77">
        <v>3873436</v>
      </c>
      <c r="E7" s="77">
        <v>3622996</v>
      </c>
      <c r="F7" s="77">
        <v>250440</v>
      </c>
      <c r="G7" s="77">
        <v>200000</v>
      </c>
    </row>
    <row r="8" ht="18" customHeight="1" spans="1:7">
      <c r="A8" s="134" t="s">
        <v>99</v>
      </c>
      <c r="B8" s="134" t="s">
        <v>100</v>
      </c>
      <c r="C8" s="77">
        <v>4073436</v>
      </c>
      <c r="D8" s="77">
        <v>3873436</v>
      </c>
      <c r="E8" s="77">
        <v>3622996</v>
      </c>
      <c r="F8" s="77">
        <v>250440</v>
      </c>
      <c r="G8" s="77">
        <v>200000</v>
      </c>
    </row>
    <row r="9" ht="18" customHeight="1" spans="1:7">
      <c r="A9" s="159" t="s">
        <v>101</v>
      </c>
      <c r="B9" s="159" t="s">
        <v>102</v>
      </c>
      <c r="C9" s="77">
        <v>4073436</v>
      </c>
      <c r="D9" s="77">
        <v>3873436</v>
      </c>
      <c r="E9" s="77">
        <v>3622996</v>
      </c>
      <c r="F9" s="77">
        <v>250440</v>
      </c>
      <c r="G9" s="77">
        <v>200000</v>
      </c>
    </row>
    <row r="10" ht="18" customHeight="1" spans="1:7">
      <c r="A10" s="29" t="s">
        <v>103</v>
      </c>
      <c r="B10" s="29" t="s">
        <v>104</v>
      </c>
      <c r="C10" s="77">
        <v>418178.82</v>
      </c>
      <c r="D10" s="77">
        <v>416579.82</v>
      </c>
      <c r="E10" s="77">
        <v>416579.82</v>
      </c>
      <c r="F10" s="77"/>
      <c r="G10" s="77">
        <v>1599</v>
      </c>
    </row>
    <row r="11" ht="18" customHeight="1" spans="1:7">
      <c r="A11" s="134" t="s">
        <v>105</v>
      </c>
      <c r="B11" s="134" t="s">
        <v>106</v>
      </c>
      <c r="C11" s="77">
        <v>416579.82</v>
      </c>
      <c r="D11" s="77">
        <v>416579.82</v>
      </c>
      <c r="E11" s="77">
        <v>416579.82</v>
      </c>
      <c r="F11" s="77"/>
      <c r="G11" s="77"/>
    </row>
    <row r="12" ht="18" customHeight="1" spans="1:7">
      <c r="A12" s="159" t="s">
        <v>107</v>
      </c>
      <c r="B12" s="159" t="s">
        <v>108</v>
      </c>
      <c r="C12" s="77">
        <v>416579.82</v>
      </c>
      <c r="D12" s="77">
        <v>416579.82</v>
      </c>
      <c r="E12" s="77">
        <v>416579.82</v>
      </c>
      <c r="F12" s="77"/>
      <c r="G12" s="77"/>
    </row>
    <row r="13" ht="18" customHeight="1" spans="1:7">
      <c r="A13" s="134" t="s">
        <v>109</v>
      </c>
      <c r="B13" s="134" t="s">
        <v>110</v>
      </c>
      <c r="C13" s="77">
        <v>1599</v>
      </c>
      <c r="D13" s="77"/>
      <c r="E13" s="77"/>
      <c r="F13" s="77"/>
      <c r="G13" s="77">
        <v>1599</v>
      </c>
    </row>
    <row r="14" ht="18" customHeight="1" spans="1:7">
      <c r="A14" s="159" t="s">
        <v>111</v>
      </c>
      <c r="B14" s="159" t="s">
        <v>112</v>
      </c>
      <c r="C14" s="77">
        <v>1599</v>
      </c>
      <c r="D14" s="77"/>
      <c r="E14" s="77"/>
      <c r="F14" s="77"/>
      <c r="G14" s="77">
        <v>1599</v>
      </c>
    </row>
    <row r="15" ht="18" customHeight="1" spans="1:7">
      <c r="A15" s="29" t="s">
        <v>113</v>
      </c>
      <c r="B15" s="29" t="s">
        <v>114</v>
      </c>
      <c r="C15" s="77">
        <v>356688.8</v>
      </c>
      <c r="D15" s="77">
        <v>356688.8</v>
      </c>
      <c r="E15" s="77">
        <v>356688.8</v>
      </c>
      <c r="F15" s="77"/>
      <c r="G15" s="77"/>
    </row>
    <row r="16" ht="18" customHeight="1" spans="1:7">
      <c r="A16" s="134" t="s">
        <v>115</v>
      </c>
      <c r="B16" s="134" t="s">
        <v>116</v>
      </c>
      <c r="C16" s="77">
        <v>356688.8</v>
      </c>
      <c r="D16" s="77">
        <v>356688.8</v>
      </c>
      <c r="E16" s="77">
        <v>356688.8</v>
      </c>
      <c r="F16" s="77"/>
      <c r="G16" s="77"/>
    </row>
    <row r="17" ht="18" customHeight="1" spans="1:7">
      <c r="A17" s="159" t="s">
        <v>117</v>
      </c>
      <c r="B17" s="159" t="s">
        <v>118</v>
      </c>
      <c r="C17" s="77">
        <v>156822.93</v>
      </c>
      <c r="D17" s="77">
        <v>156822.93</v>
      </c>
      <c r="E17" s="77">
        <v>156822.93</v>
      </c>
      <c r="F17" s="77"/>
      <c r="G17" s="77"/>
    </row>
    <row r="18" ht="18" customHeight="1" spans="1:7">
      <c r="A18" s="159" t="s">
        <v>119</v>
      </c>
      <c r="B18" s="159" t="s">
        <v>120</v>
      </c>
      <c r="C18" s="77">
        <v>70691.74</v>
      </c>
      <c r="D18" s="77">
        <v>70691.74</v>
      </c>
      <c r="E18" s="77">
        <v>70691.74</v>
      </c>
      <c r="F18" s="77"/>
      <c r="G18" s="77"/>
    </row>
    <row r="19" ht="18" customHeight="1" spans="1:7">
      <c r="A19" s="159" t="s">
        <v>121</v>
      </c>
      <c r="B19" s="159" t="s">
        <v>122</v>
      </c>
      <c r="C19" s="77">
        <v>114906.4</v>
      </c>
      <c r="D19" s="77">
        <v>114906.4</v>
      </c>
      <c r="E19" s="77">
        <v>114906.4</v>
      </c>
      <c r="F19" s="77"/>
      <c r="G19" s="77"/>
    </row>
    <row r="20" ht="18" customHeight="1" spans="1:7">
      <c r="A20" s="159" t="s">
        <v>123</v>
      </c>
      <c r="B20" s="159" t="s">
        <v>124</v>
      </c>
      <c r="C20" s="77">
        <v>14267.73</v>
      </c>
      <c r="D20" s="77">
        <v>14267.73</v>
      </c>
      <c r="E20" s="77">
        <v>14267.73</v>
      </c>
      <c r="F20" s="77"/>
      <c r="G20" s="77"/>
    </row>
    <row r="21" ht="18" customHeight="1" spans="1:7">
      <c r="A21" s="29" t="s">
        <v>125</v>
      </c>
      <c r="B21" s="29" t="s">
        <v>126</v>
      </c>
      <c r="C21" s="77">
        <v>312434.88</v>
      </c>
      <c r="D21" s="77">
        <v>312434.88</v>
      </c>
      <c r="E21" s="77">
        <v>312434.88</v>
      </c>
      <c r="F21" s="77"/>
      <c r="G21" s="77"/>
    </row>
    <row r="22" ht="18" customHeight="1" spans="1:7">
      <c r="A22" s="134" t="s">
        <v>127</v>
      </c>
      <c r="B22" s="134" t="s">
        <v>128</v>
      </c>
      <c r="C22" s="77">
        <v>312434.88</v>
      </c>
      <c r="D22" s="77">
        <v>312434.88</v>
      </c>
      <c r="E22" s="77">
        <v>312434.88</v>
      </c>
      <c r="F22" s="77"/>
      <c r="G22" s="77"/>
    </row>
    <row r="23" ht="18" customHeight="1" spans="1:7">
      <c r="A23" s="159" t="s">
        <v>129</v>
      </c>
      <c r="B23" s="159" t="s">
        <v>130</v>
      </c>
      <c r="C23" s="77">
        <v>312434.88</v>
      </c>
      <c r="D23" s="77">
        <v>312434.88</v>
      </c>
      <c r="E23" s="77">
        <v>312434.88</v>
      </c>
      <c r="F23" s="77"/>
      <c r="G23" s="77"/>
    </row>
    <row r="24" ht="18" customHeight="1" spans="1:7">
      <c r="A24" s="76" t="s">
        <v>169</v>
      </c>
      <c r="B24" s="160" t="s">
        <v>169</v>
      </c>
      <c r="C24" s="77">
        <v>5160738.5</v>
      </c>
      <c r="D24" s="77">
        <v>4959139.5</v>
      </c>
      <c r="E24" s="77">
        <v>4708699.5</v>
      </c>
      <c r="F24" s="77">
        <v>250440</v>
      </c>
      <c r="G24" s="77">
        <v>201599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170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"单位名称："&amp;"云南寻甸产业园区管理委员会"</f>
        <v>单位名称：云南寻甸产业园区管理委员会</v>
      </c>
      <c r="B3" s="154"/>
      <c r="D3" s="42"/>
      <c r="E3" s="41"/>
      <c r="F3" s="62" t="s">
        <v>1</v>
      </c>
    </row>
    <row r="4" ht="27" customHeight="1" spans="1:6">
      <c r="A4" s="46" t="s">
        <v>171</v>
      </c>
      <c r="B4" s="46" t="s">
        <v>172</v>
      </c>
      <c r="C4" s="48" t="s">
        <v>173</v>
      </c>
      <c r="D4" s="46"/>
      <c r="E4" s="47"/>
      <c r="F4" s="46" t="s">
        <v>174</v>
      </c>
    </row>
    <row r="5" ht="28.5" customHeight="1" spans="1:6">
      <c r="A5" s="155"/>
      <c r="B5" s="50"/>
      <c r="C5" s="47" t="s">
        <v>57</v>
      </c>
      <c r="D5" s="47" t="s">
        <v>175</v>
      </c>
      <c r="E5" s="47" t="s">
        <v>176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39600</v>
      </c>
      <c r="B7" s="77"/>
      <c r="C7" s="77">
        <v>24000</v>
      </c>
      <c r="D7" s="77"/>
      <c r="E7" s="77">
        <v>24000</v>
      </c>
      <c r="F7" s="77">
        <v>15600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1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81"/>
      <c r="J1" s="81"/>
      <c r="K1" s="81"/>
      <c r="L1" s="81"/>
      <c r="M1" s="81"/>
      <c r="N1" s="81"/>
      <c r="R1" s="81"/>
      <c r="V1" s="141"/>
      <c r="X1" s="2" t="s">
        <v>177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"单位名称："&amp;"云南寻甸产业园区管理委员会"</f>
        <v>单位名称：云南寻甸产业园区管理委员会</v>
      </c>
      <c r="B3" s="5"/>
      <c r="C3" s="143"/>
      <c r="D3" s="143"/>
      <c r="E3" s="143"/>
      <c r="F3" s="143"/>
      <c r="G3" s="143"/>
      <c r="H3" s="143"/>
      <c r="I3" s="83"/>
      <c r="J3" s="83"/>
      <c r="K3" s="83"/>
      <c r="L3" s="83"/>
      <c r="M3" s="83"/>
      <c r="N3" s="83"/>
      <c r="O3" s="6"/>
      <c r="P3" s="6"/>
      <c r="Q3" s="6"/>
      <c r="R3" s="83"/>
      <c r="V3" s="141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48" t="s">
        <v>186</v>
      </c>
      <c r="J4" s="78" t="s">
        <v>186</v>
      </c>
      <c r="K4" s="78"/>
      <c r="L4" s="78"/>
      <c r="M4" s="78"/>
      <c r="N4" s="78"/>
      <c r="O4" s="11"/>
      <c r="P4" s="11"/>
      <c r="Q4" s="11"/>
      <c r="R4" s="99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187</v>
      </c>
      <c r="J5" s="148" t="s">
        <v>58</v>
      </c>
      <c r="K5" s="78"/>
      <c r="L5" s="78"/>
      <c r="M5" s="78"/>
      <c r="N5" s="79"/>
      <c r="O5" s="10" t="s">
        <v>188</v>
      </c>
      <c r="P5" s="11"/>
      <c r="Q5" s="12"/>
      <c r="R5" s="8" t="s">
        <v>61</v>
      </c>
      <c r="S5" s="148" t="s">
        <v>62</v>
      </c>
      <c r="T5" s="99" t="s">
        <v>64</v>
      </c>
      <c r="U5" s="78" t="s">
        <v>62</v>
      </c>
      <c r="V5" s="99" t="s">
        <v>66</v>
      </c>
      <c r="W5" s="99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70</v>
      </c>
      <c r="B9" s="145" t="s">
        <v>70</v>
      </c>
      <c r="C9" s="145" t="s">
        <v>196</v>
      </c>
      <c r="D9" s="145" t="s">
        <v>197</v>
      </c>
      <c r="E9" s="145" t="s">
        <v>101</v>
      </c>
      <c r="F9" s="145" t="s">
        <v>102</v>
      </c>
      <c r="G9" s="145" t="s">
        <v>198</v>
      </c>
      <c r="H9" s="145" t="s">
        <v>199</v>
      </c>
      <c r="I9" s="77">
        <v>713928</v>
      </c>
      <c r="J9" s="77">
        <v>713928</v>
      </c>
      <c r="K9" s="77"/>
      <c r="L9" s="77"/>
      <c r="M9" s="108">
        <v>713928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70</v>
      </c>
      <c r="B10" s="145" t="s">
        <v>70</v>
      </c>
      <c r="C10" s="145" t="s">
        <v>196</v>
      </c>
      <c r="D10" s="145" t="s">
        <v>197</v>
      </c>
      <c r="E10" s="145" t="s">
        <v>101</v>
      </c>
      <c r="F10" s="145" t="s">
        <v>102</v>
      </c>
      <c r="G10" s="145" t="s">
        <v>200</v>
      </c>
      <c r="H10" s="145" t="s">
        <v>201</v>
      </c>
      <c r="I10" s="77">
        <v>980148</v>
      </c>
      <c r="J10" s="77">
        <v>980148</v>
      </c>
      <c r="K10" s="23"/>
      <c r="L10" s="23"/>
      <c r="M10" s="108">
        <v>980148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70</v>
      </c>
      <c r="B11" s="145" t="s">
        <v>70</v>
      </c>
      <c r="C11" s="145" t="s">
        <v>196</v>
      </c>
      <c r="D11" s="145" t="s">
        <v>197</v>
      </c>
      <c r="E11" s="145" t="s">
        <v>101</v>
      </c>
      <c r="F11" s="145" t="s">
        <v>102</v>
      </c>
      <c r="G11" s="145" t="s">
        <v>202</v>
      </c>
      <c r="H11" s="145" t="s">
        <v>203</v>
      </c>
      <c r="I11" s="77">
        <v>62294</v>
      </c>
      <c r="J11" s="77">
        <v>62294</v>
      </c>
      <c r="K11" s="23"/>
      <c r="L11" s="23"/>
      <c r="M11" s="108">
        <v>62294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70</v>
      </c>
      <c r="B12" s="145" t="s">
        <v>70</v>
      </c>
      <c r="C12" s="145" t="s">
        <v>204</v>
      </c>
      <c r="D12" s="145" t="s">
        <v>205</v>
      </c>
      <c r="E12" s="145" t="s">
        <v>101</v>
      </c>
      <c r="F12" s="145" t="s">
        <v>102</v>
      </c>
      <c r="G12" s="145" t="s">
        <v>198</v>
      </c>
      <c r="H12" s="145" t="s">
        <v>199</v>
      </c>
      <c r="I12" s="77">
        <v>347016</v>
      </c>
      <c r="J12" s="77">
        <v>347016</v>
      </c>
      <c r="K12" s="23"/>
      <c r="L12" s="23"/>
      <c r="M12" s="108">
        <v>347016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70</v>
      </c>
      <c r="B13" s="145" t="s">
        <v>70</v>
      </c>
      <c r="C13" s="145" t="s">
        <v>204</v>
      </c>
      <c r="D13" s="145" t="s">
        <v>205</v>
      </c>
      <c r="E13" s="145" t="s">
        <v>101</v>
      </c>
      <c r="F13" s="145" t="s">
        <v>102</v>
      </c>
      <c r="G13" s="145" t="s">
        <v>200</v>
      </c>
      <c r="H13" s="145" t="s">
        <v>201</v>
      </c>
      <c r="I13" s="77">
        <v>38340</v>
      </c>
      <c r="J13" s="77">
        <v>38340</v>
      </c>
      <c r="K13" s="23"/>
      <c r="L13" s="23"/>
      <c r="M13" s="108">
        <v>38340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70</v>
      </c>
      <c r="B14" s="145" t="s">
        <v>70</v>
      </c>
      <c r="C14" s="145" t="s">
        <v>204</v>
      </c>
      <c r="D14" s="145" t="s">
        <v>205</v>
      </c>
      <c r="E14" s="145" t="s">
        <v>101</v>
      </c>
      <c r="F14" s="145" t="s">
        <v>102</v>
      </c>
      <c r="G14" s="145" t="s">
        <v>206</v>
      </c>
      <c r="H14" s="145" t="s">
        <v>207</v>
      </c>
      <c r="I14" s="77">
        <v>142380</v>
      </c>
      <c r="J14" s="77">
        <v>142380</v>
      </c>
      <c r="K14" s="23"/>
      <c r="L14" s="23"/>
      <c r="M14" s="108">
        <v>142380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70</v>
      </c>
      <c r="B15" s="145" t="s">
        <v>70</v>
      </c>
      <c r="C15" s="145" t="s">
        <v>204</v>
      </c>
      <c r="D15" s="145" t="s">
        <v>205</v>
      </c>
      <c r="E15" s="145" t="s">
        <v>101</v>
      </c>
      <c r="F15" s="145" t="s">
        <v>102</v>
      </c>
      <c r="G15" s="145" t="s">
        <v>206</v>
      </c>
      <c r="H15" s="145" t="s">
        <v>207</v>
      </c>
      <c r="I15" s="77">
        <v>30518</v>
      </c>
      <c r="J15" s="77">
        <v>30518</v>
      </c>
      <c r="K15" s="23"/>
      <c r="L15" s="23"/>
      <c r="M15" s="108">
        <v>30518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70</v>
      </c>
      <c r="B16" s="145" t="s">
        <v>70</v>
      </c>
      <c r="C16" s="145" t="s">
        <v>204</v>
      </c>
      <c r="D16" s="145" t="s">
        <v>205</v>
      </c>
      <c r="E16" s="145" t="s">
        <v>101</v>
      </c>
      <c r="F16" s="145" t="s">
        <v>102</v>
      </c>
      <c r="G16" s="145" t="s">
        <v>206</v>
      </c>
      <c r="H16" s="145" t="s">
        <v>207</v>
      </c>
      <c r="I16" s="77">
        <v>157404</v>
      </c>
      <c r="J16" s="77">
        <v>157404</v>
      </c>
      <c r="K16" s="23"/>
      <c r="L16" s="23"/>
      <c r="M16" s="108">
        <v>157404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70</v>
      </c>
      <c r="B17" s="145" t="s">
        <v>70</v>
      </c>
      <c r="C17" s="145" t="s">
        <v>208</v>
      </c>
      <c r="D17" s="145" t="s">
        <v>209</v>
      </c>
      <c r="E17" s="145" t="s">
        <v>107</v>
      </c>
      <c r="F17" s="145" t="s">
        <v>108</v>
      </c>
      <c r="G17" s="145" t="s">
        <v>210</v>
      </c>
      <c r="H17" s="145" t="s">
        <v>211</v>
      </c>
      <c r="I17" s="77">
        <v>125016.63</v>
      </c>
      <c r="J17" s="77">
        <v>125016.63</v>
      </c>
      <c r="K17" s="23"/>
      <c r="L17" s="23"/>
      <c r="M17" s="108">
        <v>125016.63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70</v>
      </c>
      <c r="B18" s="145" t="s">
        <v>70</v>
      </c>
      <c r="C18" s="145" t="s">
        <v>208</v>
      </c>
      <c r="D18" s="145" t="s">
        <v>209</v>
      </c>
      <c r="E18" s="145" t="s">
        <v>107</v>
      </c>
      <c r="F18" s="145" t="s">
        <v>108</v>
      </c>
      <c r="G18" s="145" t="s">
        <v>210</v>
      </c>
      <c r="H18" s="145" t="s">
        <v>211</v>
      </c>
      <c r="I18" s="77">
        <v>291563.19</v>
      </c>
      <c r="J18" s="77">
        <v>291563.19</v>
      </c>
      <c r="K18" s="23"/>
      <c r="L18" s="23"/>
      <c r="M18" s="108">
        <v>291563.19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70</v>
      </c>
      <c r="B19" s="145" t="s">
        <v>70</v>
      </c>
      <c r="C19" s="145" t="s">
        <v>208</v>
      </c>
      <c r="D19" s="145" t="s">
        <v>209</v>
      </c>
      <c r="E19" s="145" t="s">
        <v>117</v>
      </c>
      <c r="F19" s="145" t="s">
        <v>118</v>
      </c>
      <c r="G19" s="145" t="s">
        <v>212</v>
      </c>
      <c r="H19" s="145" t="s">
        <v>213</v>
      </c>
      <c r="I19" s="77">
        <v>156822.93</v>
      </c>
      <c r="J19" s="77">
        <v>156822.93</v>
      </c>
      <c r="K19" s="23"/>
      <c r="L19" s="23"/>
      <c r="M19" s="108">
        <v>156822.93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70</v>
      </c>
      <c r="B20" s="145" t="s">
        <v>70</v>
      </c>
      <c r="C20" s="145" t="s">
        <v>208</v>
      </c>
      <c r="D20" s="145" t="s">
        <v>209</v>
      </c>
      <c r="E20" s="145" t="s">
        <v>119</v>
      </c>
      <c r="F20" s="145" t="s">
        <v>120</v>
      </c>
      <c r="G20" s="145" t="s">
        <v>212</v>
      </c>
      <c r="H20" s="145" t="s">
        <v>213</v>
      </c>
      <c r="I20" s="77">
        <v>70691.74</v>
      </c>
      <c r="J20" s="77">
        <v>70691.74</v>
      </c>
      <c r="K20" s="23"/>
      <c r="L20" s="23"/>
      <c r="M20" s="108">
        <v>70691.74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70</v>
      </c>
      <c r="B21" s="145" t="s">
        <v>70</v>
      </c>
      <c r="C21" s="145" t="s">
        <v>208</v>
      </c>
      <c r="D21" s="145" t="s">
        <v>209</v>
      </c>
      <c r="E21" s="145" t="s">
        <v>121</v>
      </c>
      <c r="F21" s="145" t="s">
        <v>122</v>
      </c>
      <c r="G21" s="145" t="s">
        <v>214</v>
      </c>
      <c r="H21" s="145" t="s">
        <v>215</v>
      </c>
      <c r="I21" s="77">
        <v>35702.9</v>
      </c>
      <c r="J21" s="77">
        <v>35702.9</v>
      </c>
      <c r="K21" s="23"/>
      <c r="L21" s="23"/>
      <c r="M21" s="108">
        <v>35702.9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70</v>
      </c>
      <c r="B22" s="145" t="s">
        <v>70</v>
      </c>
      <c r="C22" s="145" t="s">
        <v>208</v>
      </c>
      <c r="D22" s="145" t="s">
        <v>209</v>
      </c>
      <c r="E22" s="145" t="s">
        <v>121</v>
      </c>
      <c r="F22" s="145" t="s">
        <v>122</v>
      </c>
      <c r="G22" s="145" t="s">
        <v>214</v>
      </c>
      <c r="H22" s="145" t="s">
        <v>215</v>
      </c>
      <c r="I22" s="77">
        <v>79203.5</v>
      </c>
      <c r="J22" s="77">
        <v>79203.5</v>
      </c>
      <c r="K22" s="23"/>
      <c r="L22" s="23"/>
      <c r="M22" s="108">
        <v>79203.5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70</v>
      </c>
      <c r="B23" s="145" t="s">
        <v>70</v>
      </c>
      <c r="C23" s="145" t="s">
        <v>208</v>
      </c>
      <c r="D23" s="145" t="s">
        <v>209</v>
      </c>
      <c r="E23" s="145" t="s">
        <v>101</v>
      </c>
      <c r="F23" s="145" t="s">
        <v>102</v>
      </c>
      <c r="G23" s="145" t="s">
        <v>216</v>
      </c>
      <c r="H23" s="145" t="s">
        <v>217</v>
      </c>
      <c r="I23" s="77">
        <v>3072</v>
      </c>
      <c r="J23" s="77">
        <v>3072</v>
      </c>
      <c r="K23" s="23"/>
      <c r="L23" s="23"/>
      <c r="M23" s="108">
        <v>3072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70</v>
      </c>
      <c r="B24" s="145" t="s">
        <v>70</v>
      </c>
      <c r="C24" s="145" t="s">
        <v>208</v>
      </c>
      <c r="D24" s="145" t="s">
        <v>209</v>
      </c>
      <c r="E24" s="145" t="s">
        <v>123</v>
      </c>
      <c r="F24" s="145" t="s">
        <v>124</v>
      </c>
      <c r="G24" s="145" t="s">
        <v>216</v>
      </c>
      <c r="H24" s="145" t="s">
        <v>217</v>
      </c>
      <c r="I24" s="77">
        <v>1562.71</v>
      </c>
      <c r="J24" s="77">
        <v>1562.71</v>
      </c>
      <c r="K24" s="23"/>
      <c r="L24" s="23"/>
      <c r="M24" s="108">
        <v>1562.71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70</v>
      </c>
      <c r="B25" s="145" t="s">
        <v>70</v>
      </c>
      <c r="C25" s="145" t="s">
        <v>208</v>
      </c>
      <c r="D25" s="145" t="s">
        <v>209</v>
      </c>
      <c r="E25" s="145" t="s">
        <v>123</v>
      </c>
      <c r="F25" s="145" t="s">
        <v>124</v>
      </c>
      <c r="G25" s="145" t="s">
        <v>216</v>
      </c>
      <c r="H25" s="145" t="s">
        <v>217</v>
      </c>
      <c r="I25" s="77">
        <v>3294.72</v>
      </c>
      <c r="J25" s="77">
        <v>3294.72</v>
      </c>
      <c r="K25" s="23"/>
      <c r="L25" s="23"/>
      <c r="M25" s="108">
        <v>3294.72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70</v>
      </c>
      <c r="B26" s="145" t="s">
        <v>70</v>
      </c>
      <c r="C26" s="145" t="s">
        <v>208</v>
      </c>
      <c r="D26" s="145" t="s">
        <v>209</v>
      </c>
      <c r="E26" s="145" t="s">
        <v>123</v>
      </c>
      <c r="F26" s="145" t="s">
        <v>124</v>
      </c>
      <c r="G26" s="145" t="s">
        <v>216</v>
      </c>
      <c r="H26" s="145" t="s">
        <v>217</v>
      </c>
      <c r="I26" s="77">
        <v>5765.76</v>
      </c>
      <c r="J26" s="77">
        <v>5765.76</v>
      </c>
      <c r="K26" s="23"/>
      <c r="L26" s="23"/>
      <c r="M26" s="108">
        <v>5765.76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70</v>
      </c>
      <c r="B27" s="145" t="s">
        <v>70</v>
      </c>
      <c r="C27" s="145" t="s">
        <v>208</v>
      </c>
      <c r="D27" s="145" t="s">
        <v>209</v>
      </c>
      <c r="E27" s="145" t="s">
        <v>123</v>
      </c>
      <c r="F27" s="145" t="s">
        <v>124</v>
      </c>
      <c r="G27" s="145" t="s">
        <v>216</v>
      </c>
      <c r="H27" s="145" t="s">
        <v>217</v>
      </c>
      <c r="I27" s="77">
        <v>3644.54</v>
      </c>
      <c r="J27" s="77">
        <v>3644.54</v>
      </c>
      <c r="K27" s="23"/>
      <c r="L27" s="23"/>
      <c r="M27" s="108">
        <v>3644.54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70</v>
      </c>
      <c r="B28" s="145" t="s">
        <v>70</v>
      </c>
      <c r="C28" s="145" t="s">
        <v>218</v>
      </c>
      <c r="D28" s="145" t="s">
        <v>130</v>
      </c>
      <c r="E28" s="145" t="s">
        <v>129</v>
      </c>
      <c r="F28" s="145" t="s">
        <v>130</v>
      </c>
      <c r="G28" s="145" t="s">
        <v>219</v>
      </c>
      <c r="H28" s="145" t="s">
        <v>130</v>
      </c>
      <c r="I28" s="77">
        <v>218672.4</v>
      </c>
      <c r="J28" s="77">
        <v>218672.4</v>
      </c>
      <c r="K28" s="23"/>
      <c r="L28" s="23"/>
      <c r="M28" s="108">
        <v>218672.4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70</v>
      </c>
      <c r="B29" s="145" t="s">
        <v>70</v>
      </c>
      <c r="C29" s="145" t="s">
        <v>218</v>
      </c>
      <c r="D29" s="145" t="s">
        <v>130</v>
      </c>
      <c r="E29" s="145" t="s">
        <v>129</v>
      </c>
      <c r="F29" s="145" t="s">
        <v>130</v>
      </c>
      <c r="G29" s="145" t="s">
        <v>219</v>
      </c>
      <c r="H29" s="145" t="s">
        <v>130</v>
      </c>
      <c r="I29" s="77">
        <v>93762.48</v>
      </c>
      <c r="J29" s="77">
        <v>93762.48</v>
      </c>
      <c r="K29" s="23"/>
      <c r="L29" s="23"/>
      <c r="M29" s="108">
        <v>93762.48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70</v>
      </c>
      <c r="B30" s="145" t="s">
        <v>70</v>
      </c>
      <c r="C30" s="145" t="s">
        <v>220</v>
      </c>
      <c r="D30" s="145" t="s">
        <v>221</v>
      </c>
      <c r="E30" s="145" t="s">
        <v>101</v>
      </c>
      <c r="F30" s="145" t="s">
        <v>102</v>
      </c>
      <c r="G30" s="145" t="s">
        <v>222</v>
      </c>
      <c r="H30" s="145" t="s">
        <v>223</v>
      </c>
      <c r="I30" s="77">
        <v>24000</v>
      </c>
      <c r="J30" s="77">
        <v>24000</v>
      </c>
      <c r="K30" s="23"/>
      <c r="L30" s="23"/>
      <c r="M30" s="108">
        <v>24000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70</v>
      </c>
      <c r="B31" s="145" t="s">
        <v>70</v>
      </c>
      <c r="C31" s="145" t="s">
        <v>224</v>
      </c>
      <c r="D31" s="145" t="s">
        <v>225</v>
      </c>
      <c r="E31" s="145" t="s">
        <v>101</v>
      </c>
      <c r="F31" s="145" t="s">
        <v>102</v>
      </c>
      <c r="G31" s="145" t="s">
        <v>226</v>
      </c>
      <c r="H31" s="145" t="s">
        <v>227</v>
      </c>
      <c r="I31" s="77">
        <v>131400</v>
      </c>
      <c r="J31" s="77">
        <v>131400</v>
      </c>
      <c r="K31" s="23"/>
      <c r="L31" s="23"/>
      <c r="M31" s="108">
        <v>131400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70</v>
      </c>
      <c r="B32" s="145" t="s">
        <v>70</v>
      </c>
      <c r="C32" s="145" t="s">
        <v>228</v>
      </c>
      <c r="D32" s="145" t="s">
        <v>229</v>
      </c>
      <c r="E32" s="145" t="s">
        <v>101</v>
      </c>
      <c r="F32" s="145" t="s">
        <v>102</v>
      </c>
      <c r="G32" s="145" t="s">
        <v>230</v>
      </c>
      <c r="H32" s="145" t="s">
        <v>229</v>
      </c>
      <c r="I32" s="77">
        <v>32480</v>
      </c>
      <c r="J32" s="77">
        <v>32480</v>
      </c>
      <c r="K32" s="23"/>
      <c r="L32" s="23"/>
      <c r="M32" s="108">
        <v>32480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70</v>
      </c>
      <c r="B33" s="145" t="s">
        <v>70</v>
      </c>
      <c r="C33" s="145" t="s">
        <v>228</v>
      </c>
      <c r="D33" s="145" t="s">
        <v>229</v>
      </c>
      <c r="E33" s="145" t="s">
        <v>101</v>
      </c>
      <c r="F33" s="145" t="s">
        <v>102</v>
      </c>
      <c r="G33" s="145" t="s">
        <v>230</v>
      </c>
      <c r="H33" s="145" t="s">
        <v>229</v>
      </c>
      <c r="I33" s="77">
        <v>18560</v>
      </c>
      <c r="J33" s="77">
        <v>18560</v>
      </c>
      <c r="K33" s="23"/>
      <c r="L33" s="23"/>
      <c r="M33" s="108">
        <v>18560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70</v>
      </c>
      <c r="B34" s="145" t="s">
        <v>70</v>
      </c>
      <c r="C34" s="145" t="s">
        <v>231</v>
      </c>
      <c r="D34" s="145" t="s">
        <v>232</v>
      </c>
      <c r="E34" s="145" t="s">
        <v>101</v>
      </c>
      <c r="F34" s="145" t="s">
        <v>102</v>
      </c>
      <c r="G34" s="145" t="s">
        <v>233</v>
      </c>
      <c r="H34" s="145" t="s">
        <v>234</v>
      </c>
      <c r="I34" s="77">
        <v>3400</v>
      </c>
      <c r="J34" s="77">
        <v>3400</v>
      </c>
      <c r="K34" s="23"/>
      <c r="L34" s="23"/>
      <c r="M34" s="108">
        <v>3400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5" t="s">
        <v>70</v>
      </c>
      <c r="B35" s="145" t="s">
        <v>70</v>
      </c>
      <c r="C35" s="145" t="s">
        <v>231</v>
      </c>
      <c r="D35" s="145" t="s">
        <v>232</v>
      </c>
      <c r="E35" s="145" t="s">
        <v>101</v>
      </c>
      <c r="F35" s="145" t="s">
        <v>102</v>
      </c>
      <c r="G35" s="145" t="s">
        <v>233</v>
      </c>
      <c r="H35" s="145" t="s">
        <v>234</v>
      </c>
      <c r="I35" s="77">
        <v>9000</v>
      </c>
      <c r="J35" s="77">
        <v>9000</v>
      </c>
      <c r="K35" s="23"/>
      <c r="L35" s="23"/>
      <c r="M35" s="108">
        <v>9000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5" t="s">
        <v>70</v>
      </c>
      <c r="B36" s="145" t="s">
        <v>70</v>
      </c>
      <c r="C36" s="145" t="s">
        <v>231</v>
      </c>
      <c r="D36" s="145" t="s">
        <v>232</v>
      </c>
      <c r="E36" s="145" t="s">
        <v>101</v>
      </c>
      <c r="F36" s="145" t="s">
        <v>102</v>
      </c>
      <c r="G36" s="145" t="s">
        <v>235</v>
      </c>
      <c r="H36" s="145" t="s">
        <v>236</v>
      </c>
      <c r="I36" s="77">
        <v>16000</v>
      </c>
      <c r="J36" s="77">
        <v>16000</v>
      </c>
      <c r="K36" s="23"/>
      <c r="L36" s="23"/>
      <c r="M36" s="108">
        <v>16000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5" t="s">
        <v>70</v>
      </c>
      <c r="B37" s="145" t="s">
        <v>70</v>
      </c>
      <c r="C37" s="145" t="s">
        <v>237</v>
      </c>
      <c r="D37" s="145" t="s">
        <v>174</v>
      </c>
      <c r="E37" s="145" t="s">
        <v>101</v>
      </c>
      <c r="F37" s="145" t="s">
        <v>102</v>
      </c>
      <c r="G37" s="145" t="s">
        <v>238</v>
      </c>
      <c r="H37" s="145" t="s">
        <v>174</v>
      </c>
      <c r="I37" s="77">
        <v>15600</v>
      </c>
      <c r="J37" s="77">
        <v>15600</v>
      </c>
      <c r="K37" s="23"/>
      <c r="L37" s="23"/>
      <c r="M37" s="108">
        <v>15600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5" t="s">
        <v>70</v>
      </c>
      <c r="B38" s="145" t="s">
        <v>70</v>
      </c>
      <c r="C38" s="145" t="s">
        <v>239</v>
      </c>
      <c r="D38" s="145" t="s">
        <v>240</v>
      </c>
      <c r="E38" s="145" t="s">
        <v>101</v>
      </c>
      <c r="F38" s="145" t="s">
        <v>102</v>
      </c>
      <c r="G38" s="145" t="s">
        <v>202</v>
      </c>
      <c r="H38" s="145" t="s">
        <v>203</v>
      </c>
      <c r="I38" s="77">
        <v>238200</v>
      </c>
      <c r="J38" s="77">
        <v>238200</v>
      </c>
      <c r="K38" s="23"/>
      <c r="L38" s="23"/>
      <c r="M38" s="108">
        <v>238200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5" t="s">
        <v>70</v>
      </c>
      <c r="B39" s="145" t="s">
        <v>70</v>
      </c>
      <c r="C39" s="145" t="s">
        <v>241</v>
      </c>
      <c r="D39" s="145" t="s">
        <v>242</v>
      </c>
      <c r="E39" s="145" t="s">
        <v>101</v>
      </c>
      <c r="F39" s="145" t="s">
        <v>102</v>
      </c>
      <c r="G39" s="145" t="s">
        <v>206</v>
      </c>
      <c r="H39" s="145" t="s">
        <v>207</v>
      </c>
      <c r="I39" s="77">
        <v>67296</v>
      </c>
      <c r="J39" s="77">
        <v>67296</v>
      </c>
      <c r="K39" s="23"/>
      <c r="L39" s="23"/>
      <c r="M39" s="108">
        <v>67296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5" t="s">
        <v>70</v>
      </c>
      <c r="B40" s="145" t="s">
        <v>70</v>
      </c>
      <c r="C40" s="145" t="s">
        <v>243</v>
      </c>
      <c r="D40" s="145" t="s">
        <v>244</v>
      </c>
      <c r="E40" s="145" t="s">
        <v>101</v>
      </c>
      <c r="F40" s="145" t="s">
        <v>102</v>
      </c>
      <c r="G40" s="145" t="s">
        <v>245</v>
      </c>
      <c r="H40" s="145" t="s">
        <v>246</v>
      </c>
      <c r="I40" s="77">
        <v>842400</v>
      </c>
      <c r="J40" s="77">
        <v>842400</v>
      </c>
      <c r="K40" s="23"/>
      <c r="L40" s="23"/>
      <c r="M40" s="108">
        <v>842400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17.25" customHeight="1" spans="1:24">
      <c r="A41" s="32" t="s">
        <v>169</v>
      </c>
      <c r="B41" s="33"/>
      <c r="C41" s="146"/>
      <c r="D41" s="146"/>
      <c r="E41" s="146"/>
      <c r="F41" s="146"/>
      <c r="G41" s="146"/>
      <c r="H41" s="147"/>
      <c r="I41" s="77">
        <v>4959139.5</v>
      </c>
      <c r="J41" s="77">
        <v>4959139.5</v>
      </c>
      <c r="K41" s="77"/>
      <c r="L41" s="77"/>
      <c r="M41" s="108">
        <v>4959139.5</v>
      </c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</row>
  </sheetData>
  <mergeCells count="31">
    <mergeCell ref="A2:X2"/>
    <mergeCell ref="A3:H3"/>
    <mergeCell ref="I4:X4"/>
    <mergeCell ref="J5:N5"/>
    <mergeCell ref="O5:Q5"/>
    <mergeCell ref="S5:X5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topLeftCell="J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247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"单位名称："&amp;"云南寻甸产业园区管理委员会"</f>
        <v>单位名称：云南寻甸产业园区管理委员会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248</v>
      </c>
      <c r="B4" s="9" t="s">
        <v>180</v>
      </c>
      <c r="C4" s="8" t="s">
        <v>181</v>
      </c>
      <c r="D4" s="8" t="s">
        <v>249</v>
      </c>
      <c r="E4" s="9" t="s">
        <v>182</v>
      </c>
      <c r="F4" s="9" t="s">
        <v>183</v>
      </c>
      <c r="G4" s="9" t="s">
        <v>250</v>
      </c>
      <c r="H4" s="9" t="s">
        <v>251</v>
      </c>
      <c r="I4" s="27" t="s">
        <v>55</v>
      </c>
      <c r="J4" s="10" t="s">
        <v>252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253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254</v>
      </c>
      <c r="B9" s="67" t="s">
        <v>255</v>
      </c>
      <c r="C9" s="67" t="s">
        <v>256</v>
      </c>
      <c r="D9" s="67" t="s">
        <v>70</v>
      </c>
      <c r="E9" s="67" t="s">
        <v>111</v>
      </c>
      <c r="F9" s="67" t="s">
        <v>112</v>
      </c>
      <c r="G9" s="67" t="s">
        <v>245</v>
      </c>
      <c r="H9" s="67" t="s">
        <v>246</v>
      </c>
      <c r="I9" s="77">
        <v>1599</v>
      </c>
      <c r="J9" s="77">
        <v>1599</v>
      </c>
      <c r="K9" s="108">
        <v>1599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257</v>
      </c>
      <c r="B10" s="67" t="s">
        <v>258</v>
      </c>
      <c r="C10" s="67" t="s">
        <v>259</v>
      </c>
      <c r="D10" s="67" t="s">
        <v>70</v>
      </c>
      <c r="E10" s="67" t="s">
        <v>101</v>
      </c>
      <c r="F10" s="67" t="s">
        <v>102</v>
      </c>
      <c r="G10" s="67" t="s">
        <v>233</v>
      </c>
      <c r="H10" s="67" t="s">
        <v>234</v>
      </c>
      <c r="I10" s="77">
        <v>100000</v>
      </c>
      <c r="J10" s="77">
        <v>100000</v>
      </c>
      <c r="K10" s="108">
        <v>100000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257</v>
      </c>
      <c r="B11" s="67" t="s">
        <v>260</v>
      </c>
      <c r="C11" s="67" t="s">
        <v>261</v>
      </c>
      <c r="D11" s="67" t="s">
        <v>70</v>
      </c>
      <c r="E11" s="67" t="s">
        <v>101</v>
      </c>
      <c r="F11" s="67" t="s">
        <v>102</v>
      </c>
      <c r="G11" s="67" t="s">
        <v>262</v>
      </c>
      <c r="H11" s="67" t="s">
        <v>263</v>
      </c>
      <c r="I11" s="77">
        <v>100000</v>
      </c>
      <c r="J11" s="77">
        <v>100000</v>
      </c>
      <c r="K11" s="108">
        <v>100000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18.75" customHeight="1" spans="1:23">
      <c r="A12" s="32" t="s">
        <v>169</v>
      </c>
      <c r="B12" s="33"/>
      <c r="C12" s="33"/>
      <c r="D12" s="33"/>
      <c r="E12" s="33"/>
      <c r="F12" s="33"/>
      <c r="G12" s="33"/>
      <c r="H12" s="34"/>
      <c r="I12" s="77">
        <v>201599</v>
      </c>
      <c r="J12" s="77">
        <v>201599</v>
      </c>
      <c r="K12" s="108">
        <v>201599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0"/>
  <sheetViews>
    <sheetView showZeros="0" tabSelected="1" workbookViewId="0">
      <selection activeCell="A7" sqref="A7:A1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264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"单位名称："&amp;"云南寻甸产业园区管理委员会"</f>
        <v>单位名称：云南寻甸产业园区管理委员会</v>
      </c>
    </row>
    <row r="4" ht="44.25" customHeight="1" spans="1:10">
      <c r="A4" s="65" t="s">
        <v>181</v>
      </c>
      <c r="B4" s="65" t="s">
        <v>265</v>
      </c>
      <c r="C4" s="65" t="s">
        <v>266</v>
      </c>
      <c r="D4" s="65" t="s">
        <v>267</v>
      </c>
      <c r="E4" s="65" t="s">
        <v>268</v>
      </c>
      <c r="F4" s="66" t="s">
        <v>269</v>
      </c>
      <c r="G4" s="65" t="s">
        <v>270</v>
      </c>
      <c r="H4" s="66" t="s">
        <v>271</v>
      </c>
      <c r="I4" s="66" t="s">
        <v>272</v>
      </c>
      <c r="J4" s="65" t="s">
        <v>273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4" t="s">
        <v>256</v>
      </c>
      <c r="B7" s="20" t="s">
        <v>274</v>
      </c>
      <c r="C7" s="20" t="s">
        <v>275</v>
      </c>
      <c r="D7" s="20" t="s">
        <v>276</v>
      </c>
      <c r="E7" s="29" t="s">
        <v>277</v>
      </c>
      <c r="F7" s="20" t="s">
        <v>278</v>
      </c>
      <c r="G7" s="29" t="s">
        <v>279</v>
      </c>
      <c r="H7" s="20" t="s">
        <v>280</v>
      </c>
      <c r="I7" s="20" t="s">
        <v>281</v>
      </c>
      <c r="J7" s="29" t="s">
        <v>282</v>
      </c>
    </row>
    <row r="8" ht="42" customHeight="1" spans="1:10">
      <c r="A8" s="134" t="s">
        <v>256</v>
      </c>
      <c r="B8" s="20" t="s">
        <v>274</v>
      </c>
      <c r="C8" s="20" t="s">
        <v>275</v>
      </c>
      <c r="D8" s="20" t="s">
        <v>283</v>
      </c>
      <c r="E8" s="29" t="s">
        <v>284</v>
      </c>
      <c r="F8" s="20" t="s">
        <v>278</v>
      </c>
      <c r="G8" s="29" t="s">
        <v>285</v>
      </c>
      <c r="H8" s="20" t="s">
        <v>286</v>
      </c>
      <c r="I8" s="20" t="s">
        <v>287</v>
      </c>
      <c r="J8" s="29" t="s">
        <v>288</v>
      </c>
    </row>
    <row r="9" ht="42" customHeight="1" spans="1:10">
      <c r="A9" s="134" t="s">
        <v>256</v>
      </c>
      <c r="B9" s="20" t="s">
        <v>274</v>
      </c>
      <c r="C9" s="20" t="s">
        <v>275</v>
      </c>
      <c r="D9" s="20" t="s">
        <v>283</v>
      </c>
      <c r="E9" s="29" t="s">
        <v>289</v>
      </c>
      <c r="F9" s="20" t="s">
        <v>278</v>
      </c>
      <c r="G9" s="29" t="s">
        <v>285</v>
      </c>
      <c r="H9" s="20" t="s">
        <v>286</v>
      </c>
      <c r="I9" s="20" t="s">
        <v>281</v>
      </c>
      <c r="J9" s="29" t="s">
        <v>290</v>
      </c>
    </row>
    <row r="10" ht="42" customHeight="1" spans="1:10">
      <c r="A10" s="134" t="s">
        <v>256</v>
      </c>
      <c r="B10" s="20" t="s">
        <v>274</v>
      </c>
      <c r="C10" s="20" t="s">
        <v>275</v>
      </c>
      <c r="D10" s="20" t="s">
        <v>283</v>
      </c>
      <c r="E10" s="29" t="s">
        <v>291</v>
      </c>
      <c r="F10" s="20" t="s">
        <v>292</v>
      </c>
      <c r="G10" s="29" t="s">
        <v>285</v>
      </c>
      <c r="H10" s="20" t="s">
        <v>286</v>
      </c>
      <c r="I10" s="20" t="s">
        <v>281</v>
      </c>
      <c r="J10" s="29" t="s">
        <v>293</v>
      </c>
    </row>
    <row r="11" ht="42" customHeight="1" spans="1:10">
      <c r="A11" s="134" t="s">
        <v>256</v>
      </c>
      <c r="B11" s="20" t="s">
        <v>274</v>
      </c>
      <c r="C11" s="20" t="s">
        <v>275</v>
      </c>
      <c r="D11" s="20" t="s">
        <v>294</v>
      </c>
      <c r="E11" s="29" t="s">
        <v>295</v>
      </c>
      <c r="F11" s="20" t="s">
        <v>278</v>
      </c>
      <c r="G11" s="29" t="s">
        <v>285</v>
      </c>
      <c r="H11" s="20" t="s">
        <v>286</v>
      </c>
      <c r="I11" s="20" t="s">
        <v>281</v>
      </c>
      <c r="J11" s="29" t="s">
        <v>296</v>
      </c>
    </row>
    <row r="12" ht="42" customHeight="1" spans="1:10">
      <c r="A12" s="134" t="s">
        <v>256</v>
      </c>
      <c r="B12" s="20" t="s">
        <v>274</v>
      </c>
      <c r="C12" s="20" t="s">
        <v>297</v>
      </c>
      <c r="D12" s="20" t="s">
        <v>298</v>
      </c>
      <c r="E12" s="29" t="s">
        <v>298</v>
      </c>
      <c r="F12" s="20" t="s">
        <v>292</v>
      </c>
      <c r="G12" s="29" t="s">
        <v>285</v>
      </c>
      <c r="H12" s="20" t="s">
        <v>299</v>
      </c>
      <c r="I12" s="20" t="s">
        <v>281</v>
      </c>
      <c r="J12" s="29" t="s">
        <v>300</v>
      </c>
    </row>
    <row r="13" ht="42" customHeight="1" spans="1:10">
      <c r="A13" s="134" t="s">
        <v>256</v>
      </c>
      <c r="B13" s="20" t="s">
        <v>274</v>
      </c>
      <c r="C13" s="20" t="s">
        <v>301</v>
      </c>
      <c r="D13" s="20" t="s">
        <v>302</v>
      </c>
      <c r="E13" s="29" t="s">
        <v>303</v>
      </c>
      <c r="F13" s="20" t="s">
        <v>292</v>
      </c>
      <c r="G13" s="29" t="s">
        <v>285</v>
      </c>
      <c r="H13" s="20" t="s">
        <v>286</v>
      </c>
      <c r="I13" s="20" t="s">
        <v>281</v>
      </c>
      <c r="J13" s="29" t="s">
        <v>304</v>
      </c>
    </row>
    <row r="14" ht="42" customHeight="1" spans="1:10">
      <c r="A14" s="134" t="s">
        <v>259</v>
      </c>
      <c r="B14" s="20" t="s">
        <v>305</v>
      </c>
      <c r="C14" s="20" t="s">
        <v>275</v>
      </c>
      <c r="D14" s="20" t="s">
        <v>276</v>
      </c>
      <c r="E14" s="29" t="s">
        <v>306</v>
      </c>
      <c r="F14" s="20" t="s">
        <v>278</v>
      </c>
      <c r="G14" s="29" t="s">
        <v>307</v>
      </c>
      <c r="H14" s="20" t="s">
        <v>299</v>
      </c>
      <c r="I14" s="20" t="s">
        <v>281</v>
      </c>
      <c r="J14" s="29" t="s">
        <v>306</v>
      </c>
    </row>
    <row r="15" ht="42" customHeight="1" spans="1:10">
      <c r="A15" s="134" t="s">
        <v>259</v>
      </c>
      <c r="B15" s="20" t="s">
        <v>305</v>
      </c>
      <c r="C15" s="20" t="s">
        <v>297</v>
      </c>
      <c r="D15" s="20" t="s">
        <v>298</v>
      </c>
      <c r="E15" s="29" t="s">
        <v>308</v>
      </c>
      <c r="F15" s="20" t="s">
        <v>278</v>
      </c>
      <c r="G15" s="29" t="s">
        <v>309</v>
      </c>
      <c r="H15" s="20" t="s">
        <v>286</v>
      </c>
      <c r="I15" s="20" t="s">
        <v>281</v>
      </c>
      <c r="J15" s="29" t="s">
        <v>310</v>
      </c>
    </row>
    <row r="16" ht="42" customHeight="1" spans="1:10">
      <c r="A16" s="134" t="s">
        <v>259</v>
      </c>
      <c r="B16" s="20" t="s">
        <v>305</v>
      </c>
      <c r="C16" s="20" t="s">
        <v>301</v>
      </c>
      <c r="D16" s="20" t="s">
        <v>302</v>
      </c>
      <c r="E16" s="29" t="s">
        <v>311</v>
      </c>
      <c r="F16" s="20" t="s">
        <v>278</v>
      </c>
      <c r="G16" s="29" t="s">
        <v>309</v>
      </c>
      <c r="H16" s="20" t="s">
        <v>286</v>
      </c>
      <c r="I16" s="20" t="s">
        <v>287</v>
      </c>
      <c r="J16" s="29" t="s">
        <v>310</v>
      </c>
    </row>
    <row r="17" ht="42" customHeight="1" spans="1:10">
      <c r="A17" s="134" t="s">
        <v>261</v>
      </c>
      <c r="B17" s="20" t="s">
        <v>312</v>
      </c>
      <c r="C17" s="20" t="s">
        <v>275</v>
      </c>
      <c r="D17" s="20" t="s">
        <v>276</v>
      </c>
      <c r="E17" s="29" t="s">
        <v>313</v>
      </c>
      <c r="F17" s="20" t="s">
        <v>278</v>
      </c>
      <c r="G17" s="29" t="s">
        <v>307</v>
      </c>
      <c r="H17" s="20" t="s">
        <v>299</v>
      </c>
      <c r="I17" s="20" t="s">
        <v>281</v>
      </c>
      <c r="J17" s="29" t="s">
        <v>314</v>
      </c>
    </row>
    <row r="18" ht="42" customHeight="1" spans="1:10">
      <c r="A18" s="134" t="s">
        <v>261</v>
      </c>
      <c r="B18" s="20" t="s">
        <v>312</v>
      </c>
      <c r="C18" s="20" t="s">
        <v>275</v>
      </c>
      <c r="D18" s="20" t="s">
        <v>283</v>
      </c>
      <c r="E18" s="29" t="s">
        <v>315</v>
      </c>
      <c r="F18" s="20" t="s">
        <v>292</v>
      </c>
      <c r="G18" s="29" t="s">
        <v>309</v>
      </c>
      <c r="H18" s="20" t="s">
        <v>286</v>
      </c>
      <c r="I18" s="20" t="s">
        <v>287</v>
      </c>
      <c r="J18" s="29" t="s">
        <v>316</v>
      </c>
    </row>
    <row r="19" ht="42" customHeight="1" spans="1:10">
      <c r="A19" s="134" t="s">
        <v>261</v>
      </c>
      <c r="B19" s="20" t="s">
        <v>312</v>
      </c>
      <c r="C19" s="20" t="s">
        <v>297</v>
      </c>
      <c r="D19" s="20" t="s">
        <v>317</v>
      </c>
      <c r="E19" s="29" t="s">
        <v>318</v>
      </c>
      <c r="F19" s="20" t="s">
        <v>292</v>
      </c>
      <c r="G19" s="29" t="s">
        <v>309</v>
      </c>
      <c r="H19" s="20" t="s">
        <v>286</v>
      </c>
      <c r="I19" s="20" t="s">
        <v>287</v>
      </c>
      <c r="J19" s="29" t="s">
        <v>316</v>
      </c>
    </row>
    <row r="20" ht="42" customHeight="1" spans="1:10">
      <c r="A20" s="134" t="s">
        <v>261</v>
      </c>
      <c r="B20" s="20" t="s">
        <v>312</v>
      </c>
      <c r="C20" s="20" t="s">
        <v>319</v>
      </c>
      <c r="D20" s="20" t="s">
        <v>320</v>
      </c>
      <c r="E20" s="29" t="s">
        <v>311</v>
      </c>
      <c r="F20" s="20" t="s">
        <v>278</v>
      </c>
      <c r="G20" s="29" t="s">
        <v>309</v>
      </c>
      <c r="H20" s="20" t="s">
        <v>286</v>
      </c>
      <c r="I20" s="20" t="s">
        <v>287</v>
      </c>
      <c r="J20" s="29" t="s">
        <v>316</v>
      </c>
    </row>
  </sheetData>
  <mergeCells count="8">
    <mergeCell ref="A2:J2"/>
    <mergeCell ref="A3:H3"/>
    <mergeCell ref="A7:A13"/>
    <mergeCell ref="A14:A16"/>
    <mergeCell ref="A17:A20"/>
    <mergeCell ref="B7:B13"/>
    <mergeCell ref="B14:B16"/>
    <mergeCell ref="B17:B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谢微微</cp:lastModifiedBy>
  <dcterms:created xsi:type="dcterms:W3CDTF">2026-03-04T15:24:00Z</dcterms:created>
  <dcterms:modified xsi:type="dcterms:W3CDTF">2026-04-01T06:16:45Z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8254A6435F0E424E811E1D3C1923F824_13</vt:lpwstr>
  </property>
  <property fmtid="{D5CDD505-2E9C-101B-9397-08002B2CF9AE}" pid="3" name="KSOProductBuildVer">
    <vt:lpwstr>2052-12.1.0.20784</vt:lpwstr>
  </property>
</Properties>
</file>