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2" hidden="1">'部门支出预算表01-3'!$A$1:$O$31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<sst xmlns="http://schemas.openxmlformats.org/spreadsheetml/2006/main" count="1676" uniqueCount="496">
  <si>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</si>
  <si>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</si>
  <si>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</si>
  <si>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</si>
  <si>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</si>
  <si>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</si>
  <si>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</si>
  <si>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</si>
  <si>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</si>
  <si>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</si>
  <si>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</si>
  <si>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</si>
  <si>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</si>
  <si>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</si>
  <si>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</si>
  <si>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</si>
  <si>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</si>
  <si>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</si>
  <si>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</si>
  <si>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</si>
  <si>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</si>
  <si>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</si>
  <si>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</si>
  <si>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</si>
  <si>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</si>
  <si>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</si>
  <si>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</si>
  <si>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</si>
  <si>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</si>
  <si>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</si>
  <si>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</si>
  <si>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</si>
  <si>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</si>
  <si>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</si>
  <si>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</si>
  <si>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</si>
  <si>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</si>
  <si>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</si>
  <si>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</si>
  <si>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</si>
  <si>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</si>
  <si>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</si>
  <si>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</si>
  <si>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</si>
  <si>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</si>
  <si>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</si>
  <si>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</si>
  <si>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</si>
  <si>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</si>
  <si>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</si>
  <si>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</si>
  <si>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</si>
  <si>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</si>
  <si>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</si>
  <si>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</si>
  <si>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</si>
  <si>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</si>
  <si>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</si>
  <si>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</si>
  <si>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</si>
  <si>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</si>
  <si>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</si>
  <si>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</si>
  <si>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</si>
  <si>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</si>
  <si>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</si>
  <si>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</si>
  <si>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</si>
  <si>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</si>
  <si>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105023</t>
  </si>
  <si>
    <t>寻甸回族彝族自治县倘甸镇中心学校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</si>
  <si>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</si>
  <si>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</si>
  <si>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</si>
  <si>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</si>
  <si>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</si>
  <si>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</si>
  <si>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</si>
  <si>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</si>
  <si>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</si>
  <si>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</si>
  <si>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</si>
  <si>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</si>
  <si>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</si>
  <si>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</si>
  <si>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</si>
  <si>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</si>
  <si>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</si>
  <si>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</si>
  <si>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</si>
  <si>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</si>
  <si>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</si>
  <si>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</si>
  <si>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</si>
  <si>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</si>
  <si>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</si>
  <si>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</si>
  <si>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</si>
  <si>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</si>
  <si>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</si>
  <si>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</si>
  <si>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</si>
  <si>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</si>
  <si>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</si>
  <si>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</si>
  <si>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</si>
  <si>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</si>
  <si>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</si>
  <si>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</si>
  <si>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</si>
  <si>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</si>
  <si>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</si>
  <si>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</si>
  <si>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</si>
  <si>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</si>
  <si>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</si>
  <si>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</si>
  <si>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</si>
  <si>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</si>
  <si>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</si>
  <si>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</si>
  <si>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</si>
  <si>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</si>
  <si>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</si>
  <si>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</si>
  <si>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</si>
  <si>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</si>
  <si>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</si>
  <si>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</si>
  <si>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</si>
  <si>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</si>
  <si>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</si>
  <si>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</si>
  <si>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</si>
  <si>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</si>
  <si>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</si>
  <si>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</si>
  <si>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</si>
  <si>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</si>
  <si>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</si>
  <si>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</si>
  <si>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</si>
  <si>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</si>
  <si>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</si>
  <si>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</si>
  <si>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</si>
  <si>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</si>
  <si>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</si>
  <si>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</si>
  <si>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</si>
  <si>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</si>
  <si>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</si>
  <si>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</si>
  <si>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</si>
  <si>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</si>
  <si>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</si>
  <si>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</si>
  <si>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</si>
  <si>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</si>
  <si>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</si>
  <si>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</si>
  <si>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</si>
  <si>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</si>
  <si>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</si>
  <si>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</si>
  <si>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</si>
  <si>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</si>
  <si>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</si>
  <si>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</si>
  <si>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</si>
  <si>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</si>
  <si>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</si>
  <si>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</si>
  <si>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</si>
  <si>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</si>
  <si>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</si>
  <si>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</si>
  <si>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</si>
  <si>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</si>
  <si>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</si>
  <si>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</si>
  <si>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</si>
  <si>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</si>
  <si>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</si>
  <si>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</si>
  <si>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</si>
  <si>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</si>
  <si>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</si>
  <si>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</si>
  <si>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</si>
  <si>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</si>
  <si>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备注：本单位2026年无一般公共预算“三公”经费支出预算，本表无数据。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</si>
  <si>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</si>
  <si>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</si>
  <si>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</si>
  <si>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</si>
  <si>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</si>
  <si>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</si>
  <si>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</si>
  <si>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</si>
  <si>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</si>
  <si>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</si>
  <si>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</si>
  <si>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</si>
  <si>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</si>
  <si>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</si>
  <si>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</si>
  <si>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</si>
  <si>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</si>
  <si>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</si>
  <si>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</si>
  <si>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</si>
  <si>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530129210000000003241</t>
  </si>
  <si>
    <t>事业人员支出工资</t>
  </si>
  <si>
    <t>30101</t>
  </si>
  <si>
    <t>基本工资</t>
  </si>
  <si>
    <t>30102</t>
  </si>
  <si>
    <t>津贴补贴</t>
  </si>
  <si>
    <t>30107</t>
  </si>
  <si>
    <t>绩效工资</t>
  </si>
  <si>
    <t>530129210000000003242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</si>
  <si>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</si>
  <si>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</si>
  <si>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</si>
  <si>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</si>
  <si>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</si>
  <si>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</si>
  <si>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</si>
  <si>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</si>
  <si>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</si>
  <si>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</si>
  <si>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</si>
  <si>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530129210000000003243</t>
  </si>
  <si>
    <t>30113</t>
  </si>
  <si>
    <t>530129210000000003248</t>
  </si>
  <si>
    <t>工会经费</t>
  </si>
  <si>
    <t>30228</t>
  </si>
  <si>
    <t>530129210000000003249</t>
  </si>
  <si>
    <t>一般公用经费支出</t>
  </si>
  <si>
    <t>30201</t>
  </si>
  <si>
    <t>办公费</t>
  </si>
  <si>
    <t>530129231100001483344</t>
  </si>
  <si>
    <t>事业人员绩效奖励</t>
  </si>
  <si>
    <t>530129241100002441147</t>
  </si>
  <si>
    <t>未在工资统发人员绩效工资</t>
  </si>
  <si>
    <t>530129251100003862930</t>
  </si>
  <si>
    <t>其他工资福利支出</t>
  </si>
  <si>
    <t>30199</t>
  </si>
  <si>
    <t>预算05-1表</t>
  </si>
  <si>
    <t>项目分类</t>
  </si>
  <si>
    <t>项目单位</t>
  </si>
  <si>
    <t>经济科目编码</t>
  </si>
  <si>
    <t>经济科目名称</t>
  </si>
  <si>
    <t>本年拨款</t>
  </si>
  <si>
    <t>其中：本次下达</t>
  </si>
  <si>
    <t>专项业务类</t>
  </si>
  <si>
    <t>530129251100004390189</t>
  </si>
  <si>
    <t>税局转拨2024年教职工个人所得税代扣代缴手续经费</t>
  </si>
  <si>
    <t>530129251100004477408</t>
  </si>
  <si>
    <t>2024年昆明市平安校园补助资金</t>
  </si>
  <si>
    <t>530129251100004509351</t>
  </si>
  <si>
    <t>2024年昆明市学科带头人和骨干教师工作经费</t>
  </si>
  <si>
    <t>30216</t>
  </si>
  <si>
    <t>培训费</t>
  </si>
  <si>
    <t>530129251100004509365</t>
  </si>
  <si>
    <t>2025年支持学前教育发展（普惠性民办幼儿园奖补）中央资金</t>
  </si>
  <si>
    <t>530129251100004642587</t>
  </si>
  <si>
    <t>2025年义务教育课后服务省级补助资金</t>
  </si>
  <si>
    <t>30226</t>
  </si>
  <si>
    <t>劳务费</t>
  </si>
  <si>
    <t>530129251100004695789</t>
  </si>
  <si>
    <t>2025年国家助学贷款奖励补助中央资金</t>
  </si>
  <si>
    <t>30308</t>
  </si>
  <si>
    <t>助学金</t>
  </si>
  <si>
    <t>530129251100004759759</t>
  </si>
  <si>
    <t>2025年生源地助学贷款乡镇办理点补助工作经费</t>
  </si>
  <si>
    <t>530129261100005139671</t>
  </si>
  <si>
    <t>2026年学前教育生均公用经费</t>
  </si>
  <si>
    <t>530129261100005139680</t>
  </si>
  <si>
    <t>2026年学前教育免保育教育费县级补助资金</t>
  </si>
  <si>
    <t>530129261100005139681</t>
  </si>
  <si>
    <t>2026年学前教育非税收入安排的补助资金</t>
  </si>
  <si>
    <t>30205</t>
  </si>
  <si>
    <t>水费</t>
  </si>
  <si>
    <t>30206</t>
  </si>
  <si>
    <t>电费</t>
  </si>
  <si>
    <t>30207</t>
  </si>
  <si>
    <t>邮电费</t>
  </si>
  <si>
    <t>30211</t>
  </si>
  <si>
    <t>差旅费</t>
  </si>
  <si>
    <t>30213</t>
  </si>
  <si>
    <t>维修（护）费</t>
  </si>
  <si>
    <t>30299</t>
  </si>
  <si>
    <t>其他商品和服务支出</t>
  </si>
  <si>
    <t>民生类</t>
  </si>
  <si>
    <t>530129251100004199440</t>
  </si>
  <si>
    <t>2025年城乡义务教育补助经费（营养改善计划）中央资金</t>
  </si>
  <si>
    <t>30305</t>
  </si>
  <si>
    <t>生活补助</t>
  </si>
  <si>
    <t>530129251100004223943</t>
  </si>
  <si>
    <t>2025年第一批城乡义务教育补助经费（100人以下小学校点公用经费）中央资金</t>
  </si>
  <si>
    <t>530129251100004224149</t>
  </si>
  <si>
    <t>2025年第一批城乡义务教育补助经费（普通学校公用经费）中央资金</t>
  </si>
  <si>
    <t>530129251100004226918</t>
  </si>
  <si>
    <t>2025年第一批城乡义务教育补助经费（特殊教育公用经费）中央资金</t>
  </si>
  <si>
    <t>530129251100004227994</t>
  </si>
  <si>
    <t>2025年第一批城乡义务教育补助经费（特岗教师）中央资金</t>
  </si>
  <si>
    <t>530129251100004326610</t>
  </si>
  <si>
    <t>2025年第一批城乡义务教育补助经费（普通学校公用经费）省级资金</t>
  </si>
  <si>
    <t>530129251100004470067</t>
  </si>
  <si>
    <t>2025年城乡义务教育补助经费（普通学校公用经费）市级资金</t>
  </si>
  <si>
    <t>530129251100004470382</t>
  </si>
  <si>
    <t>2025年城乡义务教育补助经费（特殊教育公用经费）市级资金</t>
  </si>
  <si>
    <t>530129251100004470419</t>
  </si>
  <si>
    <t>2025年城乡义务教育补助经费（100人以下小学校点公用经费）市级资金</t>
  </si>
  <si>
    <t>530129251100004470469</t>
  </si>
  <si>
    <t>2025年支持学前教育中央专项资金</t>
  </si>
  <si>
    <t>31001</t>
  </si>
  <si>
    <t>房屋建筑物购建</t>
  </si>
  <si>
    <t>31002</t>
  </si>
  <si>
    <t>办公设备购置</t>
  </si>
  <si>
    <t>530129251100004564695</t>
  </si>
  <si>
    <t>寻甸县2025年城乡义务教育补助经费（乡村教师生活补助）市级资金</t>
  </si>
  <si>
    <t>530129251100004642599</t>
  </si>
  <si>
    <t>2025年学前教育免保育教育费中央补助预下达资金</t>
  </si>
  <si>
    <t>530129251100004695293</t>
  </si>
  <si>
    <t>2025年学前教育免保育教育费市级补助资金</t>
  </si>
  <si>
    <t>530129251100004719075</t>
  </si>
  <si>
    <t>2025年城乡义务教育补助经费（特殊教育公用经费）提标县级资金</t>
  </si>
  <si>
    <t>530129251100004719128</t>
  </si>
  <si>
    <t>2025年第二批城乡义务教育补助经费（普通学校公用经费）省级资金</t>
  </si>
  <si>
    <t>530129251100004720316</t>
  </si>
  <si>
    <t>2025年第二批城乡义务教育补助经费（特岗教师）中央资金</t>
  </si>
  <si>
    <t>530129251100004744621</t>
  </si>
  <si>
    <t>2025年秋季学期学前教育家庭经济困难学生资助资金</t>
  </si>
  <si>
    <t>530129251100004744636</t>
  </si>
  <si>
    <t>2025年第二批学前教育免保育教育费中央、省级和市级补助资金</t>
  </si>
  <si>
    <t>530129251100004744639</t>
  </si>
  <si>
    <t>2025年秋季学期义务教育家庭经济困难学生生活补助资金</t>
  </si>
  <si>
    <t>530129251100004746836</t>
  </si>
  <si>
    <t>2025年秋季学期中等职业学校学生“两补”资金</t>
  </si>
  <si>
    <t>530129251100004755433</t>
  </si>
  <si>
    <t>2025年城乡义务教育补助（特殊教育公用经费）提标资金</t>
  </si>
  <si>
    <t>530129261100005137767</t>
  </si>
  <si>
    <t>2026年遗属人员生活补助资金</t>
  </si>
  <si>
    <t>530129261100005138034</t>
  </si>
  <si>
    <t>2026年城乡义务教育补助（普通学校公用经费）县级资金</t>
  </si>
  <si>
    <t>530129261100005138035</t>
  </si>
  <si>
    <t>2026年城乡义务教育补助（100人以下校点公用经费）县级资金</t>
  </si>
  <si>
    <t>530129261100005138037</t>
  </si>
  <si>
    <t>2026年城乡义务教育补助（特殊教育公用经费）县级资金</t>
  </si>
  <si>
    <t>事业发展类</t>
  </si>
  <si>
    <t>530129251100004381616</t>
  </si>
  <si>
    <t>2025年第一批城乡义务教育补助经费（校舍安全保障）省级资金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</si>
  <si>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</si>
  <si>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</si>
  <si>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</si>
  <si>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</si>
  <si>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</si>
  <si>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</si>
  <si>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</si>
  <si>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</si>
  <si>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</si>
  <si>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</si>
  <si>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</si>
  <si>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</si>
  <si>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</si>
  <si>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</si>
  <si>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</si>
  <si>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</si>
  <si>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</si>
  <si>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</si>
  <si>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</si>
  <si>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</si>
  <si>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</si>
  <si>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</si>
  <si>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</si>
  <si>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</si>
  <si>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</si>
  <si>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</si>
  <si>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</si>
  <si>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</si>
  <si>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</si>
  <si>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</si>
  <si>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</si>
  <si>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</si>
  <si>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</si>
  <si>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</si>
  <si>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</si>
  <si>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</si>
  <si>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</si>
  <si>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</si>
  <si>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</si>
  <si>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</si>
  <si>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资金使用合规程度</t>
  </si>
  <si>
    <t>反映免保育教育费资金使用合规程度情况</t>
  </si>
  <si>
    <t>时效指标</t>
  </si>
  <si>
    <t>预算执行率</t>
  </si>
  <si>
    <t>反映预算执行情况</t>
  </si>
  <si>
    <t>幼儿园正常运转</t>
  </si>
  <si>
    <t>反映幼儿园正常运转情况</t>
  </si>
  <si>
    <t>学校及教师满意度</t>
  </si>
  <si>
    <t>85</t>
  </si>
  <si>
    <t>反映学校及教师满意度情况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</si>
  <si>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</si>
  <si>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</si>
  <si>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</si>
  <si>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</si>
  <si>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补助资金到位及时率</t>
  </si>
  <si>
    <t>反映补助资金到位及时率情况</t>
  </si>
  <si>
    <t>学前三年毛入园率</t>
  </si>
  <si>
    <t>94</t>
  </si>
  <si>
    <t>反映学前三年毛入园率情况</t>
  </si>
  <si>
    <t>学生家长满意度</t>
  </si>
  <si>
    <t>反映学生家长满意度情况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</si>
  <si>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</si>
  <si>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做好本部门人员、公用经费保障，按规定落实干部职工各项待遇，支持部门正常履职。特殊教育和随班就读特殊学生7000元/生·年。</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</si>
  <si>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</si>
  <si>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</si>
  <si>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</si>
  <si>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反映资金使用合规程度情况</t>
  </si>
  <si>
    <t>资金到位及时率</t>
  </si>
  <si>
    <t>学校正常运转</t>
  </si>
  <si>
    <t>反映学校正常运转情况</t>
  </si>
  <si>
    <t>师生满意度</t>
  </si>
  <si>
    <t>反映师生满意度情况</t>
  </si>
  <si>
    <t>预算06表</t>
  </si>
  <si>
    <t>政府性基金预算支出预算表</t>
  </si>
  <si>
    <t>单位名称：昆明市发展和改革委员会</t>
  </si>
  <si>
    <t>政府性基金预算支出</t>
  </si>
  <si>
    <t>备注：本单位2026年无政府性基金预算，本表无数据。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</si>
  <si>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</si>
  <si>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</si>
  <si>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</si>
  <si>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</si>
  <si>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</si>
  <si>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</si>
  <si>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</si>
  <si>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</si>
  <si>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</si>
  <si>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</si>
  <si>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</si>
  <si>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</si>
  <si>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备注：本单位2026年无政府采购预算，本表无数据。</t>
  </si>
  <si>
    <t>预算08表</t>
  </si>
  <si>
    <t>政府购买服务项目</t>
  </si>
  <si>
    <t>政府购买服务指导性目录代码</t>
  </si>
  <si>
    <t>基本支出/项目支出</t>
  </si>
  <si>
    <t>所属服务类别</t>
  </si>
  <si>
    <t>所属服务领域</t>
  </si>
  <si>
    <t>购买内容简述</t>
  </si>
  <si>
    <t>备注：本单位2026年无政府购买服务预算，本表无数据。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</si>
  <si>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</si>
  <si>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</si>
  <si>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</si>
  <si>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</si>
  <si>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</si>
  <si>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</si>
  <si>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</si>
  <si>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</si>
  <si>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</si>
  <si>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</si>
  <si>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</si>
  <si>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</si>
  <si>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</si>
  <si>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</si>
  <si>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</si>
  <si>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</si>
  <si>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</si>
  <si>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</si>
  <si>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</si>
  <si>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</si>
  <si>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</si>
  <si>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</si>
  <si>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</si>
  <si>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备注：本单位2026年无对下转移支付预算，本表无数据。</t>
  </si>
  <si>
    <t>预算09-2表</t>
  </si>
  <si>
    <t>备注：本单位2026年无县对下转移支付预算，本表无数据。</t>
  </si>
  <si>
    <t xml:space="preserve">预算10表
</t>
  </si>
  <si>
    <t>资产类别</t>
  </si>
  <si>
    <t>资产分类代码.名称</t>
  </si>
  <si>
    <t>资产名称</t>
  </si>
  <si>
    <t>计量单位</t>
  </si>
  <si>
    <t>财政部门批复数（元）</t>
  </si>
  <si>
    <t>单价</t>
  </si>
  <si>
    <t>金额</t>
  </si>
  <si>
    <t>备注：本单位2026年无新增资产配置预算，本表无数据。</t>
  </si>
  <si>
    <t>预算11表</t>
  </si>
  <si>
    <t>上级补助</t>
  </si>
  <si>
    <t>备注：本部门2026年无上级转移支付补助项目支出预算，本表无数据。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</si>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</sst>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color rgb="FFFF0000"/>
      <name val="宋体"/>
      <charset val="134"/>
      <scheme val="minor"/>
    </font>
    <font>
      <sz val="9"/>
      <color rgb="FFFF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cellStyleXfs>
  <cellXfs count="200">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0" borderId="0" xfId="0" applyFont="1"/>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2" borderId="7" xfId="0" applyFont="1" applyFill="1" applyBorder="1" applyAlignment="1" applyProtection="1">
      <alignment horizontal="left" vertical="center" wrapText="1"/>
      <protection locked="0"/>
    </xf>
    <xf numFmtId="0" fontId="5" fillId="0" borderId="7" xfId="0" applyFont="1" applyBorder="1" applyAlignment="1">
      <alignment horizontal="left"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75" zoomScaleNormal="75" workbookViewId="0">
      <selection activeCell="A17" sqref="A17"/>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"单位名称："&amp;"寻甸回族彝族自治县倘甸镇中心学校"</f>
        <v>单位名称：寻甸回族彝族自治县倘甸镇中心学校</v>
      </c>
      <c r="B3" s="165"/>
      <c r="D3" s="140"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0">
        <v>53440768.42</v>
      </c>
      <c r="C6" s="168" t="s">
        <v>8</v>
      </c>
      <c r="D6" s="80"/>
    </row>
    <row r="7" ht="17.25" customHeight="1" spans="1:4">
      <c r="A7" s="168" t="s">
        <v>9</v>
      </c>
      <c r="B7" s="80"/>
      <c r="C7" s="168" t="s">
        <v>10</v>
      </c>
      <c r="D7" s="80"/>
    </row>
    <row r="8" ht="17.25" customHeight="1" spans="1:4">
      <c r="A8" s="168" t="s">
        <v>11</v>
      </c>
      <c r="B8" s="80"/>
      <c r="C8" s="199" t="s">
        <v>12</v>
      </c>
      <c r="D8" s="80"/>
    </row>
    <row r="9" ht="17.25" customHeight="1" spans="1:4">
      <c r="A9" s="168" t="s">
        <v>13</v>
      </c>
      <c r="B9" s="80"/>
      <c r="C9" s="199" t="s">
        <v>14</v>
      </c>
      <c r="D9" s="80"/>
    </row>
    <row r="10" ht="17.25" customHeight="1" spans="1:4">
      <c r="A10" s="168" t="s">
        <v>15</v>
      </c>
      <c r="B10" s="80"/>
      <c r="C10" s="199" t="s">
        <v>16</v>
      </c>
      <c r="D10" s="80">
        <v>45547134.17</v>
      </c>
    </row>
    <row r="11" ht="17.25" customHeight="1" spans="1:4">
      <c r="A11" s="168" t="s">
        <v>17</v>
      </c>
      <c r="B11" s="80"/>
      <c r="C11" s="199" t="s">
        <v>18</v>
      </c>
      <c r="D11" s="80"/>
    </row>
    <row r="12" ht="17.25" customHeight="1" spans="1:4">
      <c r="A12" s="168" t="s">
        <v>19</v>
      </c>
      <c r="B12" s="80"/>
      <c r="C12" s="33" t="s">
        <v>20</v>
      </c>
      <c r="D12" s="80"/>
    </row>
    <row r="13" ht="17.25" customHeight="1" spans="1:4">
      <c r="A13" s="168" t="s">
        <v>21</v>
      </c>
      <c r="B13" s="80"/>
      <c r="C13" s="33" t="s">
        <v>22</v>
      </c>
      <c r="D13" s="80">
        <v>5957646.57</v>
      </c>
    </row>
    <row r="14" ht="17.25" customHeight="1" spans="1:4">
      <c r="A14" s="168" t="s">
        <v>23</v>
      </c>
      <c r="B14" s="80"/>
      <c r="C14" s="33" t="s">
        <v>24</v>
      </c>
      <c r="D14" s="80">
        <v>4610197.37</v>
      </c>
    </row>
    <row r="15" ht="17.25" customHeight="1" spans="1:4">
      <c r="A15" s="168" t="s">
        <v>25</v>
      </c>
      <c r="B15" s="104"/>
      <c r="C15" s="33" t="s">
        <v>26</v>
      </c>
      <c r="D15" s="80"/>
    </row>
    <row r="16" ht="17.25" customHeight="1" spans="1:4">
      <c r="A16" s="153"/>
      <c r="B16" s="80"/>
      <c r="C16" s="33" t="s">
        <v>27</v>
      </c>
      <c r="D16" s="80"/>
    </row>
    <row r="17" ht="17.25" customHeight="1" spans="1:4">
      <c r="A17" s="169"/>
      <c r="B17" s="80"/>
      <c r="C17" s="33" t="s">
        <v>28</v>
      </c>
      <c r="D17" s="80"/>
    </row>
    <row r="18" ht="17.25" customHeight="1" spans="1:4">
      <c r="A18" s="169"/>
      <c r="B18" s="80"/>
      <c r="C18" s="33" t="s">
        <v>29</v>
      </c>
      <c r="D18" s="80"/>
    </row>
    <row r="19" ht="17.25" customHeight="1" spans="1:4">
      <c r="A19" s="169"/>
      <c r="B19" s="80"/>
      <c r="C19" s="33" t="s">
        <v>30</v>
      </c>
      <c r="D19" s="80"/>
    </row>
    <row r="20" ht="17.25" customHeight="1" spans="1:4">
      <c r="A20" s="169"/>
      <c r="B20" s="80"/>
      <c r="C20" s="33" t="s">
        <v>31</v>
      </c>
      <c r="D20" s="80"/>
    </row>
    <row r="21" ht="17.25" customHeight="1" spans="1:4">
      <c r="A21" s="169"/>
      <c r="B21" s="80"/>
      <c r="C21" s="33" t="s">
        <v>32</v>
      </c>
      <c r="D21" s="80"/>
    </row>
    <row r="22" ht="17.25" customHeight="1" spans="1:4">
      <c r="A22" s="169"/>
      <c r="B22" s="80"/>
      <c r="C22" s="33" t="s">
        <v>33</v>
      </c>
      <c r="D22" s="80"/>
    </row>
    <row r="23" ht="17.25" customHeight="1" spans="1:4">
      <c r="A23" s="169"/>
      <c r="B23" s="80"/>
      <c r="C23" s="33" t="s">
        <v>34</v>
      </c>
      <c r="D23" s="80"/>
    </row>
    <row r="24" ht="17.25" customHeight="1" spans="1:4">
      <c r="A24" s="169"/>
      <c r="B24" s="80"/>
      <c r="C24" s="33" t="s">
        <v>35</v>
      </c>
      <c r="D24" s="80">
        <v>3766009.92</v>
      </c>
    </row>
    <row r="25" ht="17.25" customHeight="1" spans="1:4">
      <c r="A25" s="169"/>
      <c r="B25" s="80"/>
      <c r="C25" s="33" t="s">
        <v>36</v>
      </c>
      <c r="D25" s="80"/>
    </row>
    <row r="26" ht="17.25" customHeight="1" spans="1:4">
      <c r="A26" s="169"/>
      <c r="B26" s="80"/>
      <c r="C26" s="153" t="s">
        <v>37</v>
      </c>
      <c r="D26" s="80"/>
    </row>
    <row r="27" ht="17.25" customHeight="1" spans="1:4">
      <c r="A27" s="169"/>
      <c r="B27" s="80"/>
      <c r="C27" s="33" t="s">
        <v>38</v>
      </c>
      <c r="D27" s="80"/>
    </row>
    <row r="28" ht="16.5" customHeight="1" spans="1:4">
      <c r="A28" s="169"/>
      <c r="B28" s="80"/>
      <c r="C28" s="33" t="s">
        <v>39</v>
      </c>
      <c r="D28" s="80"/>
    </row>
    <row r="29" ht="16.5" customHeight="1" spans="1:4">
      <c r="A29" s="169"/>
      <c r="B29" s="80"/>
      <c r="C29" s="153" t="s">
        <v>40</v>
      </c>
      <c r="D29" s="80"/>
    </row>
    <row r="30" ht="17.25" customHeight="1" spans="1:4">
      <c r="A30" s="169"/>
      <c r="B30" s="80"/>
      <c r="C30" s="153" t="s">
        <v>41</v>
      </c>
      <c r="D30" s="80"/>
    </row>
    <row r="31" ht="17.25" customHeight="1" spans="1:4">
      <c r="A31" s="169"/>
      <c r="B31" s="80"/>
      <c r="C31" s="33" t="s">
        <v>42</v>
      </c>
      <c r="D31" s="80"/>
    </row>
    <row r="32" ht="16.5" customHeight="1" spans="1:4">
      <c r="A32" s="169" t="s">
        <v>43</v>
      </c>
      <c r="B32" s="80">
        <v>53440768.42</v>
      </c>
      <c r="C32" s="169" t="s">
        <v>44</v>
      </c>
      <c r="D32" s="80">
        <v>59880988.03</v>
      </c>
    </row>
    <row r="33" ht="16.5" customHeight="1" spans="1:4">
      <c r="A33" s="153" t="s">
        <v>45</v>
      </c>
      <c r="B33" s="80">
        <v>6440219.61</v>
      </c>
      <c r="C33" s="153" t="s">
        <v>46</v>
      </c>
      <c r="D33" s="80"/>
    </row>
    <row r="34" ht="16.5" customHeight="1" spans="1:4">
      <c r="A34" s="33" t="s">
        <v>47</v>
      </c>
      <c r="B34" s="104">
        <v>6440219.61</v>
      </c>
      <c r="C34" s="33" t="s">
        <v>47</v>
      </c>
      <c r="D34" s="104"/>
    </row>
    <row r="35" ht="16.5" customHeight="1" spans="1:4">
      <c r="A35" s="33" t="s">
        <v>48</v>
      </c>
      <c r="B35" s="104"/>
      <c r="C35" s="33" t="s">
        <v>49</v>
      </c>
      <c r="D35" s="104"/>
    </row>
    <row r="36" ht="16.5" customHeight="1" spans="1:4">
      <c r="A36" s="170" t="s">
        <v>50</v>
      </c>
      <c r="B36" s="80">
        <v>59880988.03</v>
      </c>
      <c r="C36" s="170" t="s">
        <v>51</v>
      </c>
      <c r="D36" s="80">
        <v>59880988.03</v>
      </c>
    </row>
  </sheetData>
  <mergeCells count="4">
    <mergeCell ref="A2:D2"/>
    <mergeCell ref="A3:B3"/>
    <mergeCell ref="A4:B4"/>
    <mergeCell ref="C4:D4"/>
  </mergeCells>
  <pageMargins left="0.75" right="0.75" top="1" bottom="1" header="0.5" footer="0.5"/>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9" sqref="A19"/>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19">
        <v>1</v>
      </c>
      <c r="B1" s="120">
        <v>0</v>
      </c>
      <c r="C1" s="119">
        <v>1</v>
      </c>
      <c r="D1" s="121"/>
      <c r="E1" s="121"/>
      <c r="F1" s="110" t="s">
        <v>426</v>
      </c>
    </row>
    <row r="2" ht="42" customHeight="1" spans="1:6">
      <c r="A2" s="122" t="str">
        <f>"2026"&amp;"年部门政府性基金预算支出预算表"</f>
        <v>2026年部门政府性基金预算支出预算表</v>
      </c>
      <c r="B2" s="122" t="s">
        <v>427</v>
      </c>
      <c r="C2" s="123"/>
      <c r="D2" s="124"/>
      <c r="E2" s="124"/>
      <c r="F2" s="124"/>
    </row>
    <row r="3" ht="13.5" customHeight="1" spans="1:6">
      <c r="A3" s="4" t="str">
        <f>"单位名称："&amp;"寻甸回族彝族自治县倘甸镇中心学校"</f>
        <v>单位名称：寻甸回族彝族自治县倘甸镇中心学校</v>
      </c>
      <c r="B3" s="4" t="s">
        <v>428</v>
      </c>
      <c r="C3" s="119"/>
      <c r="D3" s="121"/>
      <c r="E3" s="121"/>
      <c r="F3" s="110" t="s">
        <v>1</v>
      </c>
    </row>
    <row r="4" ht="19.5" customHeight="1" spans="1:6">
      <c r="A4" s="125" t="s">
        <v>194</v>
      </c>
      <c r="B4" s="126" t="s">
        <v>72</v>
      </c>
      <c r="C4" s="125" t="s">
        <v>73</v>
      </c>
      <c r="D4" s="10" t="s">
        <v>429</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c r="B7" s="20"/>
      <c r="C7" s="20"/>
      <c r="D7" s="80"/>
      <c r="E7" s="80"/>
      <c r="F7" s="80"/>
    </row>
    <row r="8" ht="21" customHeight="1" spans="1:6">
      <c r="A8" s="20"/>
      <c r="B8" s="20"/>
      <c r="C8" s="20"/>
      <c r="D8" s="80"/>
      <c r="E8" s="80"/>
      <c r="F8" s="80"/>
    </row>
    <row r="9" ht="18.75" customHeight="1" spans="1:6">
      <c r="A9" s="131" t="s">
        <v>183</v>
      </c>
      <c r="B9" s="131" t="s">
        <v>183</v>
      </c>
      <c r="C9" s="132" t="s">
        <v>183</v>
      </c>
      <c r="D9" s="80"/>
      <c r="E9" s="80"/>
      <c r="F9" s="80"/>
    </row>
    <row r="10" customHeight="1" spans="1:6">
      <c r="A10" t="s">
        <v>430</v>
      </c>
    </row>
  </sheetData>
  <mergeCells count="7">
    <mergeCell ref="A2:F2"/>
    <mergeCell ref="A3:C3"/>
    <mergeCell ref="D4:F4"/>
    <mergeCell ref="A9:C9"/>
    <mergeCell ref="A4:A5"/>
    <mergeCell ref="B4:B5"/>
    <mergeCell ref="C4:C5"/>
  </mergeCells>
  <pageMargins left="0.75" right="0.75" top="1" bottom="1" header="0.5" footer="0.5"/>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4166666666667" defaultRowHeight="14.25" customHeight="1"/>
  <cols>
    <col min="1" max="2" width="32.575" customWidth="1"/>
    <col min="3" max="3" width="41.1416666666667" customWidth="1"/>
    <col min="4" max="4" width="21.7166666666667" customWidth="1"/>
    <col min="5" max="5" width="35.2833333333333" customWidth="1"/>
    <col min="6" max="6" width="7.71666666666667" customWidth="1"/>
    <col min="7" max="7" width="11.1416666666667" customWidth="1"/>
    <col min="8" max="8" width="13.2833333333333" customWidth="1"/>
    <col min="9" max="18" width="20" customWidth="1"/>
    <col min="19" max="19" width="19.85" customWidth="1"/>
  </cols>
  <sheetData>
    <row r="1" ht="15.75" customHeight="1" spans="1:19">
      <c r="B1" s="81"/>
      <c r="C1" s="81"/>
      <c r="R1" s="2"/>
      <c r="S1" s="2" t="s">
        <v>431</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"单位名称："&amp;"寻甸回族彝族自治县倘甸镇中心学校"</f>
        <v>单位名称：寻甸回族彝族自治县倘甸镇中心学校</v>
      </c>
      <c r="B3" s="86"/>
      <c r="C3" s="86"/>
      <c r="D3" s="6"/>
      <c r="E3" s="6"/>
      <c r="F3" s="6"/>
      <c r="G3" s="6"/>
      <c r="H3" s="6"/>
      <c r="I3" s="6"/>
      <c r="J3" s="6"/>
      <c r="K3" s="6"/>
      <c r="L3" s="6"/>
      <c r="R3" s="7"/>
      <c r="S3" s="110" t="s">
        <v>1</v>
      </c>
    </row>
    <row r="4" ht="15.75" customHeight="1" spans="1:19">
      <c r="A4" s="9" t="s">
        <v>193</v>
      </c>
      <c r="B4" s="88" t="s">
        <v>194</v>
      </c>
      <c r="C4" s="88" t="s">
        <v>432</v>
      </c>
      <c r="D4" s="89" t="s">
        <v>433</v>
      </c>
      <c r="E4" s="89" t="s">
        <v>434</v>
      </c>
      <c r="F4" s="89" t="s">
        <v>435</v>
      </c>
      <c r="G4" s="89" t="s">
        <v>436</v>
      </c>
      <c r="H4" s="89" t="s">
        <v>437</v>
      </c>
      <c r="I4" s="90" t="s">
        <v>201</v>
      </c>
      <c r="J4" s="90"/>
      <c r="K4" s="90"/>
      <c r="L4" s="90"/>
      <c r="M4" s="91"/>
      <c r="N4" s="90"/>
      <c r="O4" s="90"/>
      <c r="P4" s="75"/>
      <c r="Q4" s="90"/>
      <c r="R4" s="91"/>
      <c r="S4" s="76"/>
    </row>
    <row r="5" ht="17.25" customHeight="1" spans="1:19">
      <c r="A5" s="14"/>
      <c r="B5" s="92"/>
      <c r="C5" s="92"/>
      <c r="D5" s="93"/>
      <c r="E5" s="93"/>
      <c r="F5" s="93"/>
      <c r="G5" s="93"/>
      <c r="H5" s="93"/>
      <c r="I5" s="93" t="s">
        <v>55</v>
      </c>
      <c r="J5" s="93" t="s">
        <v>58</v>
      </c>
      <c r="K5" s="93" t="s">
        <v>438</v>
      </c>
      <c r="L5" s="93" t="s">
        <v>439</v>
      </c>
      <c r="M5" s="94" t="s">
        <v>440</v>
      </c>
      <c r="N5" s="95" t="s">
        <v>441</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80"/>
      <c r="I8" s="80"/>
      <c r="J8" s="80"/>
      <c r="K8" s="80"/>
      <c r="L8" s="80"/>
      <c r="M8" s="80"/>
      <c r="N8" s="80"/>
      <c r="O8" s="80"/>
      <c r="P8" s="104"/>
      <c r="Q8" s="104"/>
      <c r="R8" s="80"/>
      <c r="S8" s="80"/>
    </row>
    <row r="9" ht="21" customHeight="1" spans="1:19">
      <c r="A9" s="105" t="s">
        <v>183</v>
      </c>
      <c r="B9" s="106"/>
      <c r="C9" s="106"/>
      <c r="D9" s="107"/>
      <c r="E9" s="107"/>
      <c r="F9" s="107"/>
      <c r="G9" s="114"/>
      <c r="H9" s="80"/>
      <c r="I9" s="80"/>
      <c r="J9" s="80"/>
      <c r="K9" s="80"/>
      <c r="L9" s="80"/>
      <c r="M9" s="80"/>
      <c r="N9" s="80"/>
      <c r="O9" s="80"/>
      <c r="P9" s="104"/>
      <c r="Q9" s="104"/>
      <c r="R9" s="80"/>
      <c r="S9" s="80"/>
    </row>
    <row r="10" ht="21" customHeight="1" spans="1:19">
      <c r="A10" s="115" t="s">
        <v>442</v>
      </c>
      <c r="B10" s="116"/>
      <c r="C10" s="116"/>
      <c r="D10" s="115"/>
      <c r="E10" s="115"/>
      <c r="F10" s="115"/>
      <c r="G10" s="117"/>
      <c r="H10" s="118"/>
      <c r="I10" s="118"/>
      <c r="J10" s="118"/>
      <c r="K10" s="118"/>
      <c r="L10" s="118"/>
      <c r="M10" s="118"/>
      <c r="N10" s="118"/>
      <c r="O10" s="118"/>
      <c r="P10" s="118"/>
      <c r="Q10" s="118"/>
      <c r="R10" s="118"/>
      <c r="S10" s="118"/>
    </row>
    <row r="11" customHeight="1" spans="1:19">
      <c r="A11" t="s">
        <v>443</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8" scale="4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6" sqref="A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444</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"单位名称："&amp;"寻甸回族彝族自治县倘甸镇中心学校"</f>
        <v>单位名称：寻甸回族彝族自治县倘甸镇中心学校</v>
      </c>
      <c r="B3" s="86"/>
      <c r="C3" s="86"/>
      <c r="D3" s="86"/>
      <c r="E3" s="86"/>
      <c r="F3" s="86"/>
      <c r="G3" s="86"/>
      <c r="H3" s="72"/>
      <c r="I3" s="72"/>
      <c r="J3" s="72"/>
      <c r="K3" s="72"/>
      <c r="L3" s="72"/>
      <c r="M3" s="72"/>
      <c r="N3" s="82"/>
      <c r="O3" s="74"/>
      <c r="P3" s="74"/>
      <c r="Q3" s="81"/>
      <c r="R3" s="74"/>
      <c r="S3" s="87"/>
      <c r="T3" s="83" t="s">
        <v>1</v>
      </c>
    </row>
    <row r="4" ht="24" customHeight="1" spans="1:20">
      <c r="A4" s="9" t="s">
        <v>193</v>
      </c>
      <c r="B4" s="88" t="s">
        <v>194</v>
      </c>
      <c r="C4" s="88" t="s">
        <v>432</v>
      </c>
      <c r="D4" s="88" t="s">
        <v>445</v>
      </c>
      <c r="E4" s="88" t="s">
        <v>446</v>
      </c>
      <c r="F4" s="88" t="s">
        <v>447</v>
      </c>
      <c r="G4" s="88" t="s">
        <v>448</v>
      </c>
      <c r="H4" s="89" t="s">
        <v>449</v>
      </c>
      <c r="I4" s="89" t="s">
        <v>450</v>
      </c>
      <c r="J4" s="90" t="s">
        <v>201</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438</v>
      </c>
      <c r="M5" s="93" t="s">
        <v>439</v>
      </c>
      <c r="N5" s="94" t="s">
        <v>440</v>
      </c>
      <c r="O5" s="95" t="s">
        <v>441</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80"/>
      <c r="K8" s="80"/>
      <c r="L8" s="80"/>
      <c r="M8" s="80"/>
      <c r="N8" s="80"/>
      <c r="O8" s="80"/>
      <c r="P8" s="80"/>
      <c r="Q8" s="104"/>
      <c r="R8" s="104"/>
      <c r="S8" s="80"/>
      <c r="T8" s="80"/>
    </row>
    <row r="9" ht="21" customHeight="1" spans="1:20">
      <c r="A9" s="105" t="s">
        <v>183</v>
      </c>
      <c r="B9" s="106"/>
      <c r="C9" s="106"/>
      <c r="D9" s="106"/>
      <c r="E9" s="106"/>
      <c r="F9" s="106"/>
      <c r="G9" s="106"/>
      <c r="H9" s="107"/>
      <c r="I9" s="108"/>
      <c r="J9" s="80"/>
      <c r="K9" s="80"/>
      <c r="L9" s="80"/>
      <c r="M9" s="80"/>
      <c r="N9" s="80"/>
      <c r="O9" s="80"/>
      <c r="P9" s="80"/>
      <c r="Q9" s="104"/>
      <c r="R9" s="104"/>
      <c r="S9" s="80"/>
      <c r="T9" s="80"/>
    </row>
    <row r="10" customHeight="1" spans="1:20">
      <c r="A10" t="s">
        <v>451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8" scale="3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17" sqref="A17"/>
    </sheetView>
  </sheetViews>
  <sheetFormatPr defaultColWidth="9.14166666666667" defaultRowHeight="14.25" customHeight="1"/>
  <cols>
    <col min="1" max="1" width="37.7" customWidth="1"/>
    <col min="2" max="24" width="20" customWidth="1"/>
  </cols>
  <sheetData>
    <row r="1" ht="17.25" customHeight="1" spans="1:24">
      <c r="D1" s="69"/>
      <c r="W1" s="2"/>
      <c r="X1" s="2" t="s">
        <v>452</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"单位名称："&amp;"寻甸回族彝族自治县倘甸镇中心学校"</f>
        <v>单位名称：寻甸回族彝族自治县倘甸镇中心学校</v>
      </c>
      <c r="B3" s="72"/>
      <c r="C3" s="72"/>
      <c r="D3" s="73"/>
      <c r="E3" s="74"/>
      <c r="F3" s="74"/>
      <c r="G3" s="74"/>
      <c r="H3" s="74"/>
      <c r="I3" s="74"/>
      <c r="W3" s="7"/>
      <c r="X3" s="7" t="s">
        <v>1</v>
      </c>
    </row>
    <row r="4" ht="19.5" customHeight="1" spans="1:24">
      <c r="A4" s="27" t="s">
        <v>453</v>
      </c>
      <c r="B4" s="10" t="s">
        <v>201</v>
      </c>
      <c r="C4" s="11"/>
      <c r="D4" s="11"/>
      <c r="E4" s="10" t="s">
        <v>454</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438</v>
      </c>
      <c r="E5" s="48" t="s">
        <v>455</v>
      </c>
      <c r="F5" s="48" t="s">
        <v>456</v>
      </c>
      <c r="G5" s="48" t="s">
        <v>457</v>
      </c>
      <c r="H5" s="48" t="s">
        <v>458</v>
      </c>
      <c r="I5" s="48" t="s">
        <v>459</v>
      </c>
      <c r="J5" s="48" t="s">
        <v>460</v>
      </c>
      <c r="K5" s="48" t="s">
        <v>461</v>
      </c>
      <c r="L5" s="48" t="s">
        <v>462</v>
      </c>
      <c r="M5" s="48" t="s">
        <v>463</v>
      </c>
      <c r="N5" s="48" t="s">
        <v>464</v>
      </c>
      <c r="O5" s="48" t="s">
        <v>465</v>
      </c>
      <c r="P5" s="48" t="s">
        <v>466</v>
      </c>
      <c r="Q5" s="48" t="s">
        <v>467</v>
      </c>
      <c r="R5" s="48" t="s">
        <v>468</v>
      </c>
      <c r="S5" s="48" t="s">
        <v>469</v>
      </c>
      <c r="T5" s="48" t="s">
        <v>470</v>
      </c>
      <c r="U5" s="48" t="s">
        <v>471</v>
      </c>
      <c r="V5" s="48" t="s">
        <v>472</v>
      </c>
      <c r="W5" s="48" t="s">
        <v>473</v>
      </c>
      <c r="X5" s="78" t="s">
        <v>474</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475</v>
      </c>
    </row>
  </sheetData>
  <mergeCells count="5">
    <mergeCell ref="A2:X2"/>
    <mergeCell ref="A3:I3"/>
    <mergeCell ref="B4:D4"/>
    <mergeCell ref="E4:X4"/>
    <mergeCell ref="A4:A5"/>
  </mergeCells>
  <pageMargins left="0.75" right="0.75" top="1" bottom="1" header="0.5" footer="0.5"/>
  <pageSetup paperSize="8" scale="3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9" sqref="A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476</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"单位名称："&amp;"寻甸回族彝族自治县倘甸镇中心学校"</f>
        <v>单位名称：寻甸回族彝族自治县倘甸镇中心学校</v>
      </c>
    </row>
    <row r="4" ht="44.25" customHeight="1" spans="1:10">
      <c r="A4" s="65" t="s">
        <v>453</v>
      </c>
      <c r="B4" s="65" t="s">
        <v>355</v>
      </c>
      <c r="C4" s="65" t="s">
        <v>356</v>
      </c>
      <c r="D4" s="65" t="s">
        <v>357</v>
      </c>
      <c r="E4" s="65" t="s">
        <v>358</v>
      </c>
      <c r="F4" s="66" t="s">
        <v>359</v>
      </c>
      <c r="G4" s="65" t="s">
        <v>360</v>
      </c>
      <c r="H4" s="66" t="s">
        <v>361</v>
      </c>
      <c r="I4" s="66" t="s">
        <v>362</v>
      </c>
      <c r="J4" s="65" t="s">
        <v>363</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477</v>
      </c>
    </row>
  </sheetData>
  <mergeCells count="2">
    <mergeCell ref="A2:J2"/>
    <mergeCell ref="A3:H3"/>
  </mergeCells>
  <pageMargins left="0.75" right="0.75" top="1" bottom="1" header="0.5" footer="0.5"/>
  <pageSetup paperSize="8" scale="8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6" sqref="A16"/>
    </sheetView>
  </sheetViews>
  <sheetFormatPr defaultColWidth="10.425" defaultRowHeight="14.25" customHeight="1"/>
  <cols>
    <col min="1" max="3" width="33.7" customWidth="1"/>
    <col min="4" max="4" width="45.575" customWidth="1"/>
    <col min="5" max="5" width="27.575" customWidth="1"/>
    <col min="6" max="6" width="21.7166666666667" customWidth="1"/>
    <col min="7" max="9" width="26.2833333333333" customWidth="1"/>
  </cols>
  <sheetData>
    <row r="1" customHeight="1" spans="1:9">
      <c r="A1" s="37" t="s">
        <v>478</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"单位名称："&amp;"寻甸回族彝族自治县倘甸镇中心学校"</f>
        <v>单位名称：寻甸回族彝族自治县倘甸镇中心学校</v>
      </c>
      <c r="B3" s="44"/>
      <c r="C3" s="44"/>
      <c r="D3" s="45"/>
      <c r="F3" s="42"/>
      <c r="G3" s="41"/>
      <c r="H3" s="41"/>
      <c r="I3" s="46" t="s">
        <v>1</v>
      </c>
    </row>
    <row r="4" ht="28.5" customHeight="1" spans="1:9">
      <c r="A4" s="47" t="s">
        <v>193</v>
      </c>
      <c r="B4" s="48" t="s">
        <v>194</v>
      </c>
      <c r="C4" s="49" t="s">
        <v>479</v>
      </c>
      <c r="D4" s="47" t="s">
        <v>480</v>
      </c>
      <c r="E4" s="47" t="s">
        <v>481</v>
      </c>
      <c r="F4" s="47" t="s">
        <v>482</v>
      </c>
      <c r="G4" s="48" t="s">
        <v>483</v>
      </c>
      <c r="H4" s="29"/>
      <c r="I4" s="47"/>
    </row>
    <row r="5" ht="21" customHeight="1" spans="1:9">
      <c r="A5" s="49"/>
      <c r="B5" s="50"/>
      <c r="C5" s="50"/>
      <c r="D5" s="51"/>
      <c r="E5" s="50"/>
      <c r="F5" s="50"/>
      <c r="G5" s="48" t="s">
        <v>436</v>
      </c>
      <c r="H5" s="48" t="s">
        <v>484</v>
      </c>
      <c r="I5" s="48" t="s">
        <v>485</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486</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pageSetup paperSize="8" scale="7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0" sqref="B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1"/>
      <c r="E1" s="1"/>
      <c r="F1" s="1"/>
      <c r="G1" s="1"/>
      <c r="K1" s="2" t="s">
        <v>487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"单位名称："&amp;"寻甸回族彝族自治县倘甸镇中心学校"</f>
        <v>单位名称：寻甸回族彝族自治县倘甸镇中心学校</v>
      </c>
      <c r="B3" s="5"/>
      <c r="C3" s="5"/>
      <c r="D3" s="5"/>
      <c r="E3" s="5"/>
      <c r="F3" s="5"/>
      <c r="G3" s="5"/>
      <c r="H3" s="6"/>
      <c r="I3" s="6"/>
      <c r="J3" s="6"/>
      <c r="K3" s="7" t="s">
        <v>1</v>
      </c>
    </row>
    <row r="4" ht="21.75" customHeight="1" spans="1:11">
      <c r="A4" s="8" t="s">
        <v>249</v>
      </c>
      <c r="B4" s="8" t="s">
        <v>196</v>
      </c>
      <c r="C4" s="8" t="s">
        <v>250</v>
      </c>
      <c r="D4" s="9" t="s">
        <v>197</v>
      </c>
      <c r="E4" s="9" t="s">
        <v>198</v>
      </c>
      <c r="F4" s="9" t="s">
        <v>251</v>
      </c>
      <c r="G4" s="9" t="s">
        <v>252</v>
      </c>
      <c r="H4" s="27" t="s">
        <v>55</v>
      </c>
      <c r="I4" s="10" t="s">
        <v>488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183</v>
      </c>
      <c r="B10" s="35"/>
      <c r="C10" s="35"/>
      <c r="D10" s="35"/>
      <c r="E10" s="35"/>
      <c r="F10" s="35"/>
      <c r="G10" s="36"/>
      <c r="H10" s="22"/>
      <c r="I10" s="22"/>
      <c r="J10" s="22"/>
      <c r="K10" s="31"/>
    </row>
    <row r="11" customHeight="1" spans="1:11">
      <c r="A11" t="s">
        <v>489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8" scale="8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tabSelected="1" workbookViewId="0">
      <selection activeCell="F25" sqref="F25"/>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490</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"单位名称："&amp;"寻甸回族彝族自治县倘甸镇中心学校"</f>
        <v>单位名称：寻甸回族彝族自治县倘甸镇中心学校</v>
      </c>
      <c r="B3" s="5"/>
      <c r="C3" s="5"/>
      <c r="D3" s="5"/>
      <c r="E3" s="6"/>
      <c r="F3" s="6"/>
      <c r="G3" s="7" t="s">
        <v>1</v>
      </c>
    </row>
    <row r="4" ht="21.75" customHeight="1" spans="1:7">
      <c r="A4" s="8" t="s">
        <v>250</v>
      </c>
      <c r="B4" s="8" t="s">
        <v>249</v>
      </c>
      <c r="C4" s="8" t="s">
        <v>196</v>
      </c>
      <c r="D4" s="9" t="s">
        <v>491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3316614.56</v>
      </c>
      <c r="F8" s="22"/>
      <c r="G8" s="22"/>
    </row>
    <row r="9" ht="18.75" customHeight="1" spans="1:7">
      <c r="A9" s="20"/>
      <c r="B9" s="20" t="s">
        <v>492</v>
      </c>
      <c r="C9" s="20" t="s">
        <v>277</v>
      </c>
      <c r="D9" s="20" t="s">
        <v>493</v>
      </c>
      <c r="E9" s="22">
        <v>646200</v>
      </c>
      <c r="F9" s="22"/>
      <c r="G9" s="22"/>
    </row>
    <row r="10" ht="18.75" customHeight="1" spans="1:7">
      <c r="A10" s="23"/>
      <c r="B10" s="20" t="s">
        <v>492</v>
      </c>
      <c r="C10" s="20" t="s">
        <v>279</v>
      </c>
      <c r="D10" s="20" t="s">
        <v>493</v>
      </c>
      <c r="E10" s="22">
        <v>16368</v>
      </c>
      <c r="F10" s="22"/>
      <c r="G10" s="22"/>
    </row>
    <row r="11" ht="18.75" customHeight="1" spans="1:7">
      <c r="A11" s="23"/>
      <c r="B11" s="20" t="s">
        <v>492</v>
      </c>
      <c r="C11" s="20" t="s">
        <v>281</v>
      </c>
      <c r="D11" s="20" t="s">
        <v>493</v>
      </c>
      <c r="E11" s="22">
        <v>2510000</v>
      </c>
      <c r="F11" s="22"/>
      <c r="G11" s="22"/>
    </row>
    <row r="12" ht="18.75" customHeight="1" spans="1:7">
      <c r="A12" s="23"/>
      <c r="B12" s="20" t="s">
        <v>494</v>
      </c>
      <c r="C12" s="20" t="s">
        <v>344</v>
      </c>
      <c r="D12" s="20" t="s">
        <v>493</v>
      </c>
      <c r="E12" s="22">
        <v>96300</v>
      </c>
      <c r="F12" s="22"/>
      <c r="G12" s="22"/>
    </row>
    <row r="13" ht="18.75" customHeight="1" spans="1:7">
      <c r="A13" s="23"/>
      <c r="B13" s="20" t="s">
        <v>494</v>
      </c>
      <c r="C13" s="20" t="s">
        <v>346</v>
      </c>
      <c r="D13" s="20" t="s">
        <v>493</v>
      </c>
      <c r="E13" s="22">
        <v>42003.84</v>
      </c>
      <c r="F13" s="22"/>
      <c r="G13" s="22"/>
    </row>
    <row r="14" ht="18.75" customHeight="1" spans="1:7">
      <c r="A14" s="23"/>
      <c r="B14" s="20" t="s">
        <v>494</v>
      </c>
      <c r="C14" s="20" t="s">
        <v>348</v>
      </c>
      <c r="D14" s="20" t="s">
        <v>493</v>
      </c>
      <c r="E14" s="22">
        <v>2718.72</v>
      </c>
      <c r="F14" s="22"/>
      <c r="G14" s="22"/>
    </row>
    <row r="15" ht="18.75" customHeight="1" spans="1:7">
      <c r="A15" s="23"/>
      <c r="B15" s="20" t="s">
        <v>494</v>
      </c>
      <c r="C15" s="20" t="s">
        <v>350</v>
      </c>
      <c r="D15" s="20" t="s">
        <v>493</v>
      </c>
      <c r="E15" s="22">
        <v>3024</v>
      </c>
      <c r="F15" s="22"/>
      <c r="G15" s="22"/>
    </row>
    <row r="16" ht="18.75" customHeight="1" spans="1:7">
      <c r="A16" s="24" t="s">
        <v>55</v>
      </c>
      <c r="B16" s="25" t="s">
        <v>495</v>
      </c>
      <c r="C16" s="25"/>
      <c r="D16" s="26"/>
      <c r="E16" s="22">
        <v>3316614.56</v>
      </c>
      <c r="F16" s="22"/>
      <c r="G16" s="22"/>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8" sqref="E8"/>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"单位名称："&amp;"寻甸回族彝族自治县倘甸镇中心学校"</f>
        <v>单位名称：寻甸回族彝族自治县倘甸镇中心学校</v>
      </c>
      <c r="S3" s="45" t="s">
        <v>1</v>
      </c>
    </row>
    <row r="4" ht="21.75" customHeight="1" spans="1:19">
      <c r="A4" s="186" t="s">
        <v>53</v>
      </c>
      <c r="B4" s="187" t="s">
        <v>54</v>
      </c>
      <c r="C4" s="187" t="s">
        <v>55</v>
      </c>
      <c r="D4" s="188" t="s">
        <v>56</v>
      </c>
      <c r="E4" s="188"/>
      <c r="F4" s="188"/>
      <c r="G4" s="188"/>
      <c r="H4" s="188"/>
      <c r="I4" s="131"/>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08"/>
      <c r="C6" s="114"/>
      <c r="D6" s="114"/>
      <c r="E6" s="114"/>
      <c r="F6" s="114"/>
      <c r="G6" s="114"/>
      <c r="H6" s="114"/>
      <c r="I6" s="68" t="s">
        <v>57</v>
      </c>
      <c r="J6" s="194" t="s">
        <v>64</v>
      </c>
      <c r="K6" s="194" t="s">
        <v>65</v>
      </c>
      <c r="L6" s="194" t="s">
        <v>66</v>
      </c>
      <c r="M6" s="194" t="s">
        <v>67</v>
      </c>
      <c r="N6" s="194" t="s">
        <v>68</v>
      </c>
      <c r="O6" s="196"/>
      <c r="P6" s="196"/>
      <c r="Q6" s="196"/>
      <c r="R6" s="196"/>
      <c r="S6" s="114"/>
    </row>
    <row r="7" ht="15" customHeight="1" spans="1:19">
      <c r="A7" s="197">
        <v>1</v>
      </c>
      <c r="B7" s="197">
        <v>2</v>
      </c>
      <c r="C7" s="197">
        <v>3</v>
      </c>
      <c r="D7" s="197">
        <v>4</v>
      </c>
      <c r="E7" s="197">
        <v>5</v>
      </c>
      <c r="F7" s="197">
        <v>6</v>
      </c>
      <c r="G7" s="197">
        <v>7</v>
      </c>
      <c r="H7" s="197">
        <v>8</v>
      </c>
      <c r="I7" s="68">
        <v>9</v>
      </c>
      <c r="J7" s="197">
        <v>10</v>
      </c>
      <c r="K7" s="197">
        <v>11</v>
      </c>
      <c r="L7" s="197">
        <v>12</v>
      </c>
      <c r="M7" s="197">
        <v>13</v>
      </c>
      <c r="N7" s="197">
        <v>14</v>
      </c>
      <c r="O7" s="197">
        <v>15</v>
      </c>
      <c r="P7" s="197">
        <v>16</v>
      </c>
      <c r="Q7" s="197">
        <v>17</v>
      </c>
      <c r="R7" s="197">
        <v>18</v>
      </c>
      <c r="S7" s="197">
        <v>19</v>
      </c>
    </row>
    <row r="8" ht="18" customHeight="1" spans="1:19">
      <c r="A8" s="20" t="s">
        <v>69</v>
      </c>
      <c r="B8" s="20" t="s">
        <v>70</v>
      </c>
      <c r="C8" s="104">
        <v>59880988.03</v>
      </c>
      <c r="D8" s="80">
        <v>53440768.42</v>
      </c>
      <c r="E8" s="80">
        <v>53440768.42</v>
      </c>
      <c r="F8" s="80"/>
      <c r="G8" s="80"/>
      <c r="H8" s="80"/>
      <c r="I8" s="80"/>
      <c r="J8" s="80"/>
      <c r="K8" s="80"/>
      <c r="L8" s="80"/>
      <c r="M8" s="80"/>
      <c r="N8" s="80"/>
      <c r="O8" s="80">
        <v>6440219.61</v>
      </c>
      <c r="P8" s="80">
        <v>6440219.61</v>
      </c>
      <c r="Q8" s="80"/>
      <c r="R8" s="80"/>
      <c r="S8" s="80"/>
    </row>
    <row r="9" ht="18" customHeight="1" spans="1:19">
      <c r="A9" s="49" t="s">
        <v>55</v>
      </c>
      <c r="B9" s="198"/>
      <c r="C9" s="80">
        <v>59880988.03</v>
      </c>
      <c r="D9" s="80">
        <v>53440768.42</v>
      </c>
      <c r="E9" s="80">
        <v>53440768.42</v>
      </c>
      <c r="F9" s="80"/>
      <c r="G9" s="80"/>
      <c r="H9" s="80"/>
      <c r="I9" s="80"/>
      <c r="J9" s="80"/>
      <c r="K9" s="80"/>
      <c r="L9" s="80"/>
      <c r="M9" s="80"/>
      <c r="N9" s="80"/>
      <c r="O9" s="80">
        <v>6440219.61</v>
      </c>
      <c r="P9" s="80">
        <v>6440219.61</v>
      </c>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8" scale="4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17" workbookViewId="0">
      <selection activeCell="B29" sqref="B29"/>
    </sheetView>
  </sheetViews>
  <sheetFormatPr defaultColWidth="8.575" defaultRowHeight="12.75" customHeight="1"/>
  <cols>
    <col min="1" max="1" width="14.2833333333333" customWidth="1"/>
    <col min="2" max="2" width="37.575" customWidth="1"/>
    <col min="3" max="4" width="24.575" hidden="1" customWidth="1"/>
    <col min="5" max="8" width="24.575" customWidth="1"/>
    <col min="9" max="9" width="26.7166666666667" customWidth="1"/>
    <col min="10" max="11" width="24.425" customWidth="1"/>
    <col min="12" max="15" width="24.575"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"单位名称："&amp;"寻甸回族彝族自治县倘甸镇中心学校"</f>
        <v>单位名称：寻甸回族彝族自治县倘甸镇中心学校</v>
      </c>
      <c r="O3" s="45"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77"/>
      <c r="O4" s="178"/>
    </row>
    <row r="5" ht="42" customHeight="1" spans="1:15">
      <c r="A5" s="179"/>
      <c r="B5" s="179"/>
      <c r="C5" s="180"/>
      <c r="D5" s="181" t="s">
        <v>57</v>
      </c>
      <c r="E5" s="181" t="s">
        <v>75</v>
      </c>
      <c r="F5" s="181" t="s">
        <v>76</v>
      </c>
      <c r="G5" s="180"/>
      <c r="H5" s="180"/>
      <c r="I5" s="182"/>
      <c r="J5" s="181" t="s">
        <v>57</v>
      </c>
      <c r="K5" s="166" t="s">
        <v>77</v>
      </c>
      <c r="L5" s="166" t="s">
        <v>78</v>
      </c>
      <c r="M5" s="166" t="s">
        <v>79</v>
      </c>
      <c r="N5" s="166" t="s">
        <v>80</v>
      </c>
      <c r="O5" s="166"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45547134.17</v>
      </c>
      <c r="D7" s="80">
        <v>45547134.17</v>
      </c>
      <c r="E7" s="80">
        <v>35886600</v>
      </c>
      <c r="F7" s="80">
        <v>9660534.17</v>
      </c>
      <c r="G7" s="80"/>
      <c r="H7" s="80"/>
      <c r="I7" s="80"/>
      <c r="J7" s="80"/>
      <c r="K7" s="80"/>
      <c r="L7" s="80"/>
      <c r="M7" s="80"/>
      <c r="N7" s="80"/>
      <c r="O7" s="80"/>
    </row>
    <row r="8" ht="21" customHeight="1" spans="1:15">
      <c r="A8" s="183" t="s">
        <v>99</v>
      </c>
      <c r="B8" s="183" t="s">
        <v>100</v>
      </c>
      <c r="C8" s="80">
        <v>45374201.77</v>
      </c>
      <c r="D8" s="80">
        <v>45374201.77</v>
      </c>
      <c r="E8" s="80">
        <v>35886600</v>
      </c>
      <c r="F8" s="80">
        <v>9487601.77</v>
      </c>
      <c r="G8" s="80"/>
      <c r="H8" s="80"/>
      <c r="I8" s="80"/>
      <c r="J8" s="80"/>
      <c r="K8" s="80"/>
      <c r="L8" s="80"/>
      <c r="M8" s="80"/>
      <c r="N8" s="80"/>
      <c r="O8" s="80"/>
    </row>
    <row r="9" ht="21" customHeight="1" spans="1:15">
      <c r="A9" s="184" t="s">
        <v>101</v>
      </c>
      <c r="B9" s="184" t="s">
        <v>102</v>
      </c>
      <c r="C9" s="80">
        <v>4734994.8</v>
      </c>
      <c r="D9" s="80">
        <v>4734994.8</v>
      </c>
      <c r="E9" s="80"/>
      <c r="F9" s="80">
        <v>4734994.8</v>
      </c>
      <c r="G9" s="80"/>
      <c r="H9" s="80"/>
      <c r="I9" s="80"/>
      <c r="J9" s="80"/>
      <c r="K9" s="80"/>
      <c r="L9" s="80"/>
      <c r="M9" s="80"/>
      <c r="N9" s="80"/>
      <c r="O9" s="80"/>
    </row>
    <row r="10" ht="21" customHeight="1" spans="1:15">
      <c r="A10" s="184" t="s">
        <v>103</v>
      </c>
      <c r="B10" s="184" t="s">
        <v>104</v>
      </c>
      <c r="C10" s="80">
        <v>40336366.97</v>
      </c>
      <c r="D10" s="80">
        <v>40336366.97</v>
      </c>
      <c r="E10" s="80">
        <v>35886600</v>
      </c>
      <c r="F10" s="80">
        <v>4449766.97</v>
      </c>
      <c r="G10" s="80"/>
      <c r="H10" s="80"/>
      <c r="I10" s="80"/>
      <c r="J10" s="80"/>
      <c r="K10" s="80"/>
      <c r="L10" s="80"/>
      <c r="M10" s="80"/>
      <c r="N10" s="80"/>
      <c r="O10" s="80"/>
    </row>
    <row r="11" ht="21" customHeight="1" spans="1:15">
      <c r="A11" s="184" t="s">
        <v>105</v>
      </c>
      <c r="B11" s="184" t="s">
        <v>106</v>
      </c>
      <c r="C11" s="80">
        <v>25600</v>
      </c>
      <c r="D11" s="80">
        <v>25600</v>
      </c>
      <c r="E11" s="80"/>
      <c r="F11" s="80">
        <v>25600</v>
      </c>
      <c r="G11" s="80"/>
      <c r="H11" s="80"/>
      <c r="I11" s="80"/>
      <c r="J11" s="80"/>
      <c r="K11" s="80"/>
      <c r="L11" s="80"/>
      <c r="M11" s="80"/>
      <c r="N11" s="80"/>
      <c r="O11" s="80"/>
    </row>
    <row r="12" ht="21" customHeight="1" spans="1:15">
      <c r="A12" s="184" t="s">
        <v>107</v>
      </c>
      <c r="B12" s="184" t="s">
        <v>108</v>
      </c>
      <c r="C12" s="80">
        <v>277240</v>
      </c>
      <c r="D12" s="80">
        <v>277240</v>
      </c>
      <c r="E12" s="80"/>
      <c r="F12" s="80">
        <v>277240</v>
      </c>
      <c r="G12" s="80"/>
      <c r="H12" s="80"/>
      <c r="I12" s="80"/>
      <c r="J12" s="80"/>
      <c r="K12" s="80"/>
      <c r="L12" s="80"/>
      <c r="M12" s="80"/>
      <c r="N12" s="80"/>
      <c r="O12" s="80"/>
    </row>
    <row r="13" ht="21" customHeight="1" spans="1:15">
      <c r="A13" s="183" t="s">
        <v>109</v>
      </c>
      <c r="B13" s="183" t="s">
        <v>110</v>
      </c>
      <c r="C13" s="80">
        <v>15300</v>
      </c>
      <c r="D13" s="80">
        <v>15300</v>
      </c>
      <c r="E13" s="80"/>
      <c r="F13" s="80">
        <v>15300</v>
      </c>
      <c r="G13" s="80"/>
      <c r="H13" s="80"/>
      <c r="I13" s="80"/>
      <c r="J13" s="80"/>
      <c r="K13" s="80"/>
      <c r="L13" s="80"/>
      <c r="M13" s="80"/>
      <c r="N13" s="80"/>
      <c r="O13" s="80"/>
    </row>
    <row r="14" ht="21" customHeight="1" spans="1:15">
      <c r="A14" s="184" t="s">
        <v>111</v>
      </c>
      <c r="B14" s="184" t="s">
        <v>112</v>
      </c>
      <c r="C14" s="80">
        <v>15300</v>
      </c>
      <c r="D14" s="80">
        <v>15300</v>
      </c>
      <c r="E14" s="80"/>
      <c r="F14" s="80">
        <v>15300</v>
      </c>
      <c r="G14" s="80"/>
      <c r="H14" s="80"/>
      <c r="I14" s="80"/>
      <c r="J14" s="80"/>
      <c r="K14" s="80"/>
      <c r="L14" s="80"/>
      <c r="M14" s="80"/>
      <c r="N14" s="80"/>
      <c r="O14" s="80"/>
    </row>
    <row r="15" ht="21" customHeight="1" spans="1:15">
      <c r="A15" s="183" t="s">
        <v>113</v>
      </c>
      <c r="B15" s="183" t="s">
        <v>114</v>
      </c>
      <c r="C15" s="80">
        <v>157632.4</v>
      </c>
      <c r="D15" s="80">
        <v>157632.4</v>
      </c>
      <c r="E15" s="80"/>
      <c r="F15" s="80">
        <v>157632.4</v>
      </c>
      <c r="G15" s="80"/>
      <c r="H15" s="80"/>
      <c r="I15" s="80"/>
      <c r="J15" s="80"/>
      <c r="K15" s="80"/>
      <c r="L15" s="80"/>
      <c r="M15" s="80"/>
      <c r="N15" s="80"/>
      <c r="O15" s="80"/>
    </row>
    <row r="16" ht="21" customHeight="1" spans="1:15">
      <c r="A16" s="184" t="s">
        <v>115</v>
      </c>
      <c r="B16" s="184" t="s">
        <v>116</v>
      </c>
      <c r="C16" s="80">
        <v>157632.4</v>
      </c>
      <c r="D16" s="80">
        <v>157632.4</v>
      </c>
      <c r="E16" s="80"/>
      <c r="F16" s="80">
        <v>157632.4</v>
      </c>
      <c r="G16" s="80"/>
      <c r="H16" s="80"/>
      <c r="I16" s="80"/>
      <c r="J16" s="80"/>
      <c r="K16" s="80"/>
      <c r="L16" s="80"/>
      <c r="M16" s="80"/>
      <c r="N16" s="80"/>
      <c r="O16" s="80"/>
    </row>
    <row r="17" ht="21" customHeight="1" spans="1:15">
      <c r="A17" s="56" t="s">
        <v>117</v>
      </c>
      <c r="B17" s="56" t="s">
        <v>118</v>
      </c>
      <c r="C17" s="80">
        <v>5957646.57</v>
      </c>
      <c r="D17" s="80">
        <v>5957646.57</v>
      </c>
      <c r="E17" s="80">
        <v>5861346.57</v>
      </c>
      <c r="F17" s="80">
        <v>96300</v>
      </c>
      <c r="G17" s="80"/>
      <c r="H17" s="80"/>
      <c r="I17" s="80"/>
      <c r="J17" s="80"/>
      <c r="K17" s="80"/>
      <c r="L17" s="80"/>
      <c r="M17" s="80"/>
      <c r="N17" s="80"/>
      <c r="O17" s="80"/>
    </row>
    <row r="18" ht="21" customHeight="1" spans="1:15">
      <c r="A18" s="183" t="s">
        <v>119</v>
      </c>
      <c r="B18" s="183" t="s">
        <v>120</v>
      </c>
      <c r="C18" s="80">
        <v>5861346.57</v>
      </c>
      <c r="D18" s="80">
        <v>5861346.57</v>
      </c>
      <c r="E18" s="80">
        <v>5861346.57</v>
      </c>
      <c r="F18" s="80"/>
      <c r="G18" s="80"/>
      <c r="H18" s="80"/>
      <c r="I18" s="80"/>
      <c r="J18" s="80"/>
      <c r="K18" s="80"/>
      <c r="L18" s="80"/>
      <c r="M18" s="80"/>
      <c r="N18" s="80"/>
      <c r="O18" s="80"/>
    </row>
    <row r="19" ht="21" customHeight="1" spans="1:15">
      <c r="A19" s="184" t="s">
        <v>121</v>
      </c>
      <c r="B19" s="184" t="s">
        <v>122</v>
      </c>
      <c r="C19" s="80">
        <v>5021346.57</v>
      </c>
      <c r="D19" s="80">
        <v>5021346.57</v>
      </c>
      <c r="E19" s="80">
        <v>5021346.57</v>
      </c>
      <c r="F19" s="80"/>
      <c r="G19" s="80"/>
      <c r="H19" s="80"/>
      <c r="I19" s="80"/>
      <c r="J19" s="80"/>
      <c r="K19" s="80"/>
      <c r="L19" s="80"/>
      <c r="M19" s="80"/>
      <c r="N19" s="80"/>
      <c r="O19" s="80"/>
    </row>
    <row r="20" ht="21" customHeight="1" spans="1:15">
      <c r="A20" s="184" t="s">
        <v>123</v>
      </c>
      <c r="B20" s="184" t="s">
        <v>124</v>
      </c>
      <c r="C20" s="80">
        <v>840000</v>
      </c>
      <c r="D20" s="80">
        <v>840000</v>
      </c>
      <c r="E20" s="80">
        <v>840000</v>
      </c>
      <c r="F20" s="80"/>
      <c r="G20" s="80"/>
      <c r="H20" s="80"/>
      <c r="I20" s="80"/>
      <c r="J20" s="80"/>
      <c r="K20" s="80"/>
      <c r="L20" s="80"/>
      <c r="M20" s="80"/>
      <c r="N20" s="80"/>
      <c r="O20" s="80"/>
    </row>
    <row r="21" ht="21" customHeight="1" spans="1:15">
      <c r="A21" s="183" t="s">
        <v>125</v>
      </c>
      <c r="B21" s="183" t="s">
        <v>126</v>
      </c>
      <c r="C21" s="80">
        <v>96300</v>
      </c>
      <c r="D21" s="80">
        <v>96300</v>
      </c>
      <c r="E21" s="80"/>
      <c r="F21" s="80">
        <v>96300</v>
      </c>
      <c r="G21" s="80"/>
      <c r="H21" s="80"/>
      <c r="I21" s="80"/>
      <c r="J21" s="80"/>
      <c r="K21" s="80"/>
      <c r="L21" s="80"/>
      <c r="M21" s="80"/>
      <c r="N21" s="80"/>
      <c r="O21" s="80"/>
    </row>
    <row r="22" ht="21" customHeight="1" spans="1:15">
      <c r="A22" s="184" t="s">
        <v>127</v>
      </c>
      <c r="B22" s="184" t="s">
        <v>128</v>
      </c>
      <c r="C22" s="80">
        <v>96300</v>
      </c>
      <c r="D22" s="80">
        <v>96300</v>
      </c>
      <c r="E22" s="80"/>
      <c r="F22" s="80">
        <v>96300</v>
      </c>
      <c r="G22" s="80"/>
      <c r="H22" s="80"/>
      <c r="I22" s="80"/>
      <c r="J22" s="80"/>
      <c r="K22" s="80"/>
      <c r="L22" s="80"/>
      <c r="M22" s="80"/>
      <c r="N22" s="80"/>
      <c r="O22" s="80"/>
    </row>
    <row r="23" ht="21" customHeight="1" spans="1:15">
      <c r="A23" s="56" t="s">
        <v>129</v>
      </c>
      <c r="B23" s="56" t="s">
        <v>130</v>
      </c>
      <c r="C23" s="80">
        <v>4610197.37</v>
      </c>
      <c r="D23" s="80">
        <v>4610197.37</v>
      </c>
      <c r="E23" s="80">
        <v>4610197.37</v>
      </c>
      <c r="F23" s="80"/>
      <c r="G23" s="80"/>
      <c r="H23" s="80"/>
      <c r="I23" s="80"/>
      <c r="J23" s="80"/>
      <c r="K23" s="80"/>
      <c r="L23" s="80"/>
      <c r="M23" s="80"/>
      <c r="N23" s="80"/>
      <c r="O23" s="80"/>
    </row>
    <row r="24" ht="21" customHeight="1" spans="1:15">
      <c r="A24" s="183" t="s">
        <v>131</v>
      </c>
      <c r="B24" s="183" t="s">
        <v>132</v>
      </c>
      <c r="C24" s="80">
        <v>4610197.37</v>
      </c>
      <c r="D24" s="80">
        <v>4610197.37</v>
      </c>
      <c r="E24" s="80">
        <v>4610197.37</v>
      </c>
      <c r="F24" s="80"/>
      <c r="G24" s="80"/>
      <c r="H24" s="80"/>
      <c r="I24" s="80"/>
      <c r="J24" s="80"/>
      <c r="K24" s="80"/>
      <c r="L24" s="80"/>
      <c r="M24" s="80"/>
      <c r="N24" s="80"/>
      <c r="O24" s="80"/>
    </row>
    <row r="25" ht="21" customHeight="1" spans="1:15">
      <c r="A25" s="184" t="s">
        <v>133</v>
      </c>
      <c r="B25" s="184" t="s">
        <v>134</v>
      </c>
      <c r="C25" s="80">
        <v>2917353.39</v>
      </c>
      <c r="D25" s="80">
        <v>2917353.39</v>
      </c>
      <c r="E25" s="80">
        <v>2917353.39</v>
      </c>
      <c r="F25" s="80"/>
      <c r="G25" s="80"/>
      <c r="H25" s="80"/>
      <c r="I25" s="80"/>
      <c r="J25" s="80"/>
      <c r="K25" s="80"/>
      <c r="L25" s="80"/>
      <c r="M25" s="80"/>
      <c r="N25" s="80"/>
      <c r="O25" s="80"/>
    </row>
    <row r="26" ht="21" customHeight="1" spans="1:15">
      <c r="A26" s="184" t="s">
        <v>135</v>
      </c>
      <c r="B26" s="184" t="s">
        <v>136</v>
      </c>
      <c r="C26" s="80">
        <v>1473410.8</v>
      </c>
      <c r="D26" s="80">
        <v>1473410.8</v>
      </c>
      <c r="E26" s="80">
        <v>1473410.8</v>
      </c>
      <c r="F26" s="80"/>
      <c r="G26" s="80"/>
      <c r="H26" s="80"/>
      <c r="I26" s="80"/>
      <c r="J26" s="80"/>
      <c r="K26" s="80"/>
      <c r="L26" s="80"/>
      <c r="M26" s="80"/>
      <c r="N26" s="80"/>
      <c r="O26" s="80"/>
    </row>
    <row r="27" ht="21" customHeight="1" spans="1:15">
      <c r="A27" s="184" t="s">
        <v>137</v>
      </c>
      <c r="B27" s="184" t="s">
        <v>138</v>
      </c>
      <c r="C27" s="80">
        <v>219433.18</v>
      </c>
      <c r="D27" s="80">
        <v>219433.18</v>
      </c>
      <c r="E27" s="80">
        <v>219433.18</v>
      </c>
      <c r="F27" s="80"/>
      <c r="G27" s="80"/>
      <c r="H27" s="80"/>
      <c r="I27" s="80"/>
      <c r="J27" s="80"/>
      <c r="K27" s="80"/>
      <c r="L27" s="80"/>
      <c r="M27" s="80"/>
      <c r="N27" s="80"/>
      <c r="O27" s="80"/>
    </row>
    <row r="28" ht="21" customHeight="1" spans="1:15">
      <c r="A28" s="56" t="s">
        <v>139</v>
      </c>
      <c r="B28" s="56" t="s">
        <v>140</v>
      </c>
      <c r="C28" s="80">
        <v>3766009.92</v>
      </c>
      <c r="D28" s="80">
        <v>3766009.92</v>
      </c>
      <c r="E28" s="80">
        <v>3766009.92</v>
      </c>
      <c r="F28" s="80"/>
      <c r="G28" s="80"/>
      <c r="H28" s="80"/>
      <c r="I28" s="80"/>
      <c r="J28" s="80"/>
      <c r="K28" s="80"/>
      <c r="L28" s="80"/>
      <c r="M28" s="80"/>
      <c r="N28" s="80"/>
      <c r="O28" s="80"/>
    </row>
    <row r="29" ht="21" customHeight="1" spans="1:15">
      <c r="A29" s="183" t="s">
        <v>141</v>
      </c>
      <c r="B29" s="183" t="s">
        <v>142</v>
      </c>
      <c r="C29" s="80">
        <v>3766009.92</v>
      </c>
      <c r="D29" s="80">
        <v>3766009.92</v>
      </c>
      <c r="E29" s="80">
        <v>3766009.92</v>
      </c>
      <c r="F29" s="80"/>
      <c r="G29" s="80"/>
      <c r="H29" s="80"/>
      <c r="I29" s="80"/>
      <c r="J29" s="80"/>
      <c r="K29" s="80"/>
      <c r="L29" s="80"/>
      <c r="M29" s="80"/>
      <c r="N29" s="80"/>
      <c r="O29" s="80"/>
    </row>
    <row r="30" ht="21" customHeight="1" spans="1:15">
      <c r="A30" s="184" t="s">
        <v>143</v>
      </c>
      <c r="B30" s="184" t="s">
        <v>144</v>
      </c>
      <c r="C30" s="80">
        <v>3766009.92</v>
      </c>
      <c r="D30" s="80">
        <v>3766009.92</v>
      </c>
      <c r="E30" s="80">
        <v>3766009.92</v>
      </c>
      <c r="F30" s="80"/>
      <c r="G30" s="80"/>
      <c r="H30" s="80"/>
      <c r="I30" s="80"/>
      <c r="J30" s="80"/>
      <c r="K30" s="80"/>
      <c r="L30" s="80"/>
      <c r="M30" s="80"/>
      <c r="N30" s="80"/>
      <c r="O30" s="80"/>
    </row>
    <row r="31" ht="21" customHeight="1" spans="1:15">
      <c r="A31" s="185" t="s">
        <v>55</v>
      </c>
      <c r="B31" s="36"/>
      <c r="C31" s="80">
        <v>59880988.03</v>
      </c>
      <c r="D31" s="80">
        <v>59880988.03</v>
      </c>
      <c r="E31" s="80">
        <v>50124153.86</v>
      </c>
      <c r="F31" s="80">
        <v>9756834.17</v>
      </c>
      <c r="G31" s="80"/>
      <c r="H31" s="80"/>
      <c r="I31" s="80"/>
      <c r="J31" s="80"/>
      <c r="K31" s="80"/>
      <c r="L31" s="80"/>
      <c r="M31" s="80"/>
      <c r="N31" s="80"/>
      <c r="O31" s="80"/>
    </row>
  </sheetData>
  <autoFilter xmlns:etc="http://www.wps.cn/officeDocument/2017/etCustomData" ref="A1:O31" etc:filterBottomFollowUsedRange="0">
    <extLst/>
  </autoFilter>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pageSetup paperSize="8"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A$1048576"/>
    </sheetView>
  </sheetViews>
  <sheetFormatPr defaultColWidth="8.575" defaultRowHeight="12.75" customHeight="1" outlineLevelCol="3"/>
  <cols>
    <col min="1" max="1" width="28.75" customWidth="1"/>
    <col min="2" max="2" width="29.625" customWidth="1"/>
    <col min="3" max="3" width="43.125" customWidth="1"/>
    <col min="4" max="4" width="35.75" customWidth="1"/>
  </cols>
  <sheetData>
    <row r="1" ht="15" customHeight="1" spans="1:4">
      <c r="A1" s="41"/>
      <c r="B1" s="45"/>
      <c r="C1" s="45"/>
      <c r="D1" s="45" t="s">
        <v>145</v>
      </c>
    </row>
    <row r="2" ht="41.25" customHeight="1" spans="1:4">
      <c r="A2" s="40" t="str">
        <f>"2026"&amp;"年部门财政拨款收支预算总表"</f>
        <v>2026年部门财政拨款收支预算总表</v>
      </c>
    </row>
    <row r="3" ht="17.25" customHeight="1" spans="1:4">
      <c r="A3" s="43" t="str">
        <f>"单位名称："&amp;"寻甸回族彝族自治县倘甸镇中心学校"</f>
        <v>单位名称：寻甸回族彝族自治县倘甸镇中心学校</v>
      </c>
      <c r="B3" s="165"/>
      <c r="D3" s="45"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146</v>
      </c>
      <c r="B6" s="80">
        <v>53440768.42</v>
      </c>
      <c r="C6" s="168" t="s">
        <v>147</v>
      </c>
      <c r="D6" s="104">
        <v>59880988.03</v>
      </c>
    </row>
    <row r="7" ht="16.5" customHeight="1" spans="1:4">
      <c r="A7" s="168" t="s">
        <v>148</v>
      </c>
      <c r="B7" s="80">
        <v>53440768.42</v>
      </c>
      <c r="C7" s="168" t="s">
        <v>149</v>
      </c>
      <c r="D7" s="104"/>
    </row>
    <row r="8" ht="16.5" customHeight="1" spans="1:4">
      <c r="A8" s="168" t="s">
        <v>150</v>
      </c>
      <c r="B8" s="80"/>
      <c r="C8" s="168" t="s">
        <v>151</v>
      </c>
      <c r="D8" s="104"/>
    </row>
    <row r="9" ht="16.5" customHeight="1" spans="1:4">
      <c r="A9" s="168" t="s">
        <v>152</v>
      </c>
      <c r="B9" s="80"/>
      <c r="C9" s="168" t="s">
        <v>153</v>
      </c>
      <c r="D9" s="104"/>
    </row>
    <row r="10" ht="16.5" customHeight="1" spans="1:4">
      <c r="A10" s="168" t="s">
        <v>154</v>
      </c>
      <c r="B10" s="80">
        <v>6440219.61</v>
      </c>
      <c r="C10" s="168" t="s">
        <v>155</v>
      </c>
      <c r="D10" s="104"/>
    </row>
    <row r="11" ht="16.5" customHeight="1" spans="1:4">
      <c r="A11" s="168" t="s">
        <v>148</v>
      </c>
      <c r="B11" s="80">
        <v>6440219.61</v>
      </c>
      <c r="C11" s="168" t="s">
        <v>156</v>
      </c>
      <c r="D11" s="104">
        <v>45547134.17</v>
      </c>
    </row>
    <row r="12" ht="16.5" customHeight="1" spans="1:4">
      <c r="A12" s="153" t="s">
        <v>150</v>
      </c>
      <c r="B12" s="80"/>
      <c r="C12" s="67" t="s">
        <v>157</v>
      </c>
      <c r="D12" s="104"/>
    </row>
    <row r="13" ht="16.5" customHeight="1" spans="1:4">
      <c r="A13" s="153" t="s">
        <v>152</v>
      </c>
      <c r="B13" s="80"/>
      <c r="C13" s="67" t="s">
        <v>158</v>
      </c>
      <c r="D13" s="104"/>
    </row>
    <row r="14" ht="16.5" customHeight="1" spans="1:4">
      <c r="A14" s="169"/>
      <c r="B14" s="80"/>
      <c r="C14" s="67" t="s">
        <v>159</v>
      </c>
      <c r="D14" s="104">
        <v>5957646.57</v>
      </c>
    </row>
    <row r="15" ht="16.5" customHeight="1" spans="1:4">
      <c r="A15" s="169"/>
      <c r="B15" s="80"/>
      <c r="C15" s="67" t="s">
        <v>160</v>
      </c>
      <c r="D15" s="104">
        <v>4610197.37</v>
      </c>
    </row>
    <row r="16" ht="16.5" customHeight="1" spans="1:4">
      <c r="A16" s="169"/>
      <c r="B16" s="80"/>
      <c r="C16" s="67" t="s">
        <v>161</v>
      </c>
      <c r="D16" s="104"/>
    </row>
    <row r="17" ht="16.5" customHeight="1" spans="1:4">
      <c r="A17" s="169"/>
      <c r="B17" s="80"/>
      <c r="C17" s="67" t="s">
        <v>162</v>
      </c>
      <c r="D17" s="104"/>
    </row>
    <row r="18" ht="16.5" customHeight="1" spans="1:4">
      <c r="A18" s="169"/>
      <c r="B18" s="80"/>
      <c r="C18" s="67" t="s">
        <v>163</v>
      </c>
      <c r="D18" s="104"/>
    </row>
    <row r="19" ht="16.5" customHeight="1" spans="1:4">
      <c r="A19" s="169"/>
      <c r="B19" s="80"/>
      <c r="C19" s="67" t="s">
        <v>164</v>
      </c>
      <c r="D19" s="104"/>
    </row>
    <row r="20" ht="16.5" customHeight="1" spans="1:4">
      <c r="A20" s="169"/>
      <c r="B20" s="80"/>
      <c r="C20" s="67" t="s">
        <v>165</v>
      </c>
      <c r="D20" s="104"/>
    </row>
    <row r="21" ht="16.5" customHeight="1" spans="1:4">
      <c r="A21" s="169"/>
      <c r="B21" s="80"/>
      <c r="C21" s="67" t="s">
        <v>166</v>
      </c>
      <c r="D21" s="104"/>
    </row>
    <row r="22" ht="16.5" customHeight="1" spans="1:4">
      <c r="A22" s="169"/>
      <c r="B22" s="80"/>
      <c r="C22" s="67" t="s">
        <v>167</v>
      </c>
      <c r="D22" s="104"/>
    </row>
    <row r="23" ht="16.5" customHeight="1" spans="1:4">
      <c r="A23" s="169"/>
      <c r="B23" s="80"/>
      <c r="C23" s="67" t="s">
        <v>168</v>
      </c>
      <c r="D23" s="104"/>
    </row>
    <row r="24" ht="16.5" customHeight="1" spans="1:4">
      <c r="A24" s="169"/>
      <c r="B24" s="80"/>
      <c r="C24" s="67" t="s">
        <v>169</v>
      </c>
      <c r="D24" s="104"/>
    </row>
    <row r="25" ht="16.5" customHeight="1" spans="1:4">
      <c r="A25" s="169"/>
      <c r="B25" s="80"/>
      <c r="C25" s="67" t="s">
        <v>170</v>
      </c>
      <c r="D25" s="104">
        <v>3766009.92</v>
      </c>
    </row>
    <row r="26" ht="16.5" customHeight="1" spans="1:4">
      <c r="A26" s="169"/>
      <c r="B26" s="80"/>
      <c r="C26" s="67" t="s">
        <v>171</v>
      </c>
      <c r="D26" s="104"/>
    </row>
    <row r="27" ht="16.5" customHeight="1" spans="1:4">
      <c r="A27" s="169"/>
      <c r="B27" s="80"/>
      <c r="C27" s="67" t="s">
        <v>172</v>
      </c>
      <c r="D27" s="104"/>
    </row>
    <row r="28" ht="16.5" customHeight="1" spans="1:4">
      <c r="A28" s="169"/>
      <c r="B28" s="80"/>
      <c r="C28" s="67" t="s">
        <v>173</v>
      </c>
      <c r="D28" s="104"/>
    </row>
    <row r="29" ht="16.5" customHeight="1" spans="1:4">
      <c r="A29" s="169"/>
      <c r="B29" s="80"/>
      <c r="C29" s="67" t="s">
        <v>174</v>
      </c>
      <c r="D29" s="104"/>
    </row>
    <row r="30" ht="16.5" customHeight="1" spans="1:4">
      <c r="A30" s="169"/>
      <c r="B30" s="80"/>
      <c r="C30" s="67" t="s">
        <v>175</v>
      </c>
      <c r="D30" s="104"/>
    </row>
    <row r="31" ht="16.5" customHeight="1" spans="1:4">
      <c r="A31" s="169"/>
      <c r="B31" s="80"/>
      <c r="C31" s="153" t="s">
        <v>176</v>
      </c>
      <c r="D31" s="104"/>
    </row>
    <row r="32" ht="16.5" customHeight="1" spans="1:4">
      <c r="A32" s="169"/>
      <c r="B32" s="80"/>
      <c r="C32" s="153" t="s">
        <v>177</v>
      </c>
      <c r="D32" s="104"/>
    </row>
    <row r="33" ht="16.5" customHeight="1" spans="1:4">
      <c r="A33" s="169"/>
      <c r="B33" s="80"/>
      <c r="C33" s="30" t="s">
        <v>178</v>
      </c>
      <c r="D33" s="104"/>
    </row>
    <row r="34" ht="15" customHeight="1" spans="1:4">
      <c r="A34" s="170" t="s">
        <v>50</v>
      </c>
      <c r="B34" s="171">
        <v>59880988.03</v>
      </c>
      <c r="C34" s="170" t="s">
        <v>51</v>
      </c>
      <c r="D34" s="171">
        <v>59880988.03</v>
      </c>
    </row>
  </sheetData>
  <mergeCells count="4">
    <mergeCell ref="A2:D2"/>
    <mergeCell ref="A3:B3"/>
    <mergeCell ref="A4:B4"/>
    <mergeCell ref="C4:D4"/>
  </mergeCells>
  <pageMargins left="0.75" right="0.75" top="1" bottom="1" header="0.5" footer="0.5"/>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topLeftCell="A13" workbookViewId="0">
      <selection activeCell="G15" sqref="G1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9"/>
      <c r="F1" s="69"/>
      <c r="G1" s="140" t="s">
        <v>179</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"单位名称："&amp;"寻甸回族彝族自治县倘甸镇中心学校"</f>
        <v>单位名称：寻甸回族彝族自治县倘甸镇中心学校</v>
      </c>
      <c r="F3" s="121"/>
      <c r="G3" s="140" t="s">
        <v>1</v>
      </c>
    </row>
    <row r="4" ht="20.25" customHeight="1" spans="1:7">
      <c r="A4" s="160" t="s">
        <v>180</v>
      </c>
      <c r="B4" s="161"/>
      <c r="C4" s="125" t="s">
        <v>55</v>
      </c>
      <c r="D4" s="148" t="s">
        <v>75</v>
      </c>
      <c r="E4" s="11"/>
      <c r="F4" s="12"/>
      <c r="G4" s="142" t="s">
        <v>76</v>
      </c>
    </row>
    <row r="5" ht="20.25" customHeight="1" spans="1:7">
      <c r="A5" s="162" t="s">
        <v>72</v>
      </c>
      <c r="B5" s="162" t="s">
        <v>73</v>
      </c>
      <c r="C5" s="18"/>
      <c r="D5" s="130" t="s">
        <v>57</v>
      </c>
      <c r="E5" s="130" t="s">
        <v>181</v>
      </c>
      <c r="F5" s="130" t="s">
        <v>182</v>
      </c>
      <c r="G5" s="144"/>
    </row>
    <row r="6" ht="15" customHeight="1" spans="1:7">
      <c r="A6" s="59" t="s">
        <v>82</v>
      </c>
      <c r="B6" s="59" t="s">
        <v>83</v>
      </c>
      <c r="C6" s="59" t="s">
        <v>84</v>
      </c>
      <c r="D6" s="59" t="s">
        <v>85</v>
      </c>
      <c r="E6" s="59" t="s">
        <v>86</v>
      </c>
      <c r="F6" s="59" t="s">
        <v>87</v>
      </c>
      <c r="G6" s="59" t="s">
        <v>88</v>
      </c>
    </row>
    <row r="7" ht="18" customHeight="1" spans="1:7">
      <c r="A7" s="30" t="s">
        <v>97</v>
      </c>
      <c r="B7" s="30" t="s">
        <v>98</v>
      </c>
      <c r="C7" s="80">
        <v>45547134.17</v>
      </c>
      <c r="D7" s="80">
        <v>35886600</v>
      </c>
      <c r="E7" s="80">
        <v>35297640</v>
      </c>
      <c r="F7" s="80">
        <v>588960</v>
      </c>
      <c r="G7" s="80">
        <v>9660534.17</v>
      </c>
    </row>
    <row r="8" ht="18" customHeight="1" spans="1:7">
      <c r="A8" s="138" t="s">
        <v>99</v>
      </c>
      <c r="B8" s="138" t="s">
        <v>100</v>
      </c>
      <c r="C8" s="80">
        <v>45374201.77</v>
      </c>
      <c r="D8" s="80">
        <v>35886600</v>
      </c>
      <c r="E8" s="80">
        <v>35297640</v>
      </c>
      <c r="F8" s="80">
        <v>588960</v>
      </c>
      <c r="G8" s="80">
        <v>9487601.77</v>
      </c>
    </row>
    <row r="9" ht="18" customHeight="1" spans="1:7">
      <c r="A9" s="163" t="s">
        <v>101</v>
      </c>
      <c r="B9" s="163" t="s">
        <v>102</v>
      </c>
      <c r="C9" s="80">
        <v>4734994.8</v>
      </c>
      <c r="D9" s="80"/>
      <c r="E9" s="80"/>
      <c r="F9" s="80"/>
      <c r="G9" s="80">
        <v>4734994.8</v>
      </c>
    </row>
    <row r="10" ht="18" customHeight="1" spans="1:7">
      <c r="A10" s="163" t="s">
        <v>103</v>
      </c>
      <c r="B10" s="163" t="s">
        <v>104</v>
      </c>
      <c r="C10" s="80">
        <v>40336366.97</v>
      </c>
      <c r="D10" s="80">
        <v>35886600</v>
      </c>
      <c r="E10" s="80">
        <v>35297640</v>
      </c>
      <c r="F10" s="80">
        <v>588960</v>
      </c>
      <c r="G10" s="80">
        <v>4449766.97</v>
      </c>
    </row>
    <row r="11" ht="18" customHeight="1" spans="1:7">
      <c r="A11" s="163" t="s">
        <v>105</v>
      </c>
      <c r="B11" s="163" t="s">
        <v>106</v>
      </c>
      <c r="C11" s="80">
        <v>25600</v>
      </c>
      <c r="D11" s="80"/>
      <c r="E11" s="80"/>
      <c r="F11" s="80"/>
      <c r="G11" s="80">
        <v>25600</v>
      </c>
    </row>
    <row r="12" ht="18" customHeight="1" spans="1:7">
      <c r="A12" s="163" t="s">
        <v>107</v>
      </c>
      <c r="B12" s="163" t="s">
        <v>108</v>
      </c>
      <c r="C12" s="80">
        <v>277240</v>
      </c>
      <c r="D12" s="80"/>
      <c r="E12" s="80"/>
      <c r="F12" s="80"/>
      <c r="G12" s="80">
        <v>277240</v>
      </c>
    </row>
    <row r="13" ht="18" customHeight="1" spans="1:7">
      <c r="A13" s="138" t="s">
        <v>109</v>
      </c>
      <c r="B13" s="138" t="s">
        <v>110</v>
      </c>
      <c r="C13" s="80">
        <v>15300</v>
      </c>
      <c r="D13" s="80"/>
      <c r="E13" s="80"/>
      <c r="F13" s="80"/>
      <c r="G13" s="80">
        <v>15300</v>
      </c>
    </row>
    <row r="14" ht="18" customHeight="1" spans="1:7">
      <c r="A14" s="163" t="s">
        <v>111</v>
      </c>
      <c r="B14" s="163" t="s">
        <v>112</v>
      </c>
      <c r="C14" s="80">
        <v>15300</v>
      </c>
      <c r="D14" s="80"/>
      <c r="E14" s="80"/>
      <c r="F14" s="80"/>
      <c r="G14" s="80">
        <v>15300</v>
      </c>
    </row>
    <row r="15" ht="18" customHeight="1" spans="1:7">
      <c r="A15" s="138" t="s">
        <v>113</v>
      </c>
      <c r="B15" s="138" t="s">
        <v>114</v>
      </c>
      <c r="C15" s="80">
        <v>157632.4</v>
      </c>
      <c r="D15" s="80"/>
      <c r="E15" s="80"/>
      <c r="F15" s="80"/>
      <c r="G15" s="80">
        <v>157632.4</v>
      </c>
    </row>
    <row r="16" ht="18" customHeight="1" spans="1:7">
      <c r="A16" s="163" t="s">
        <v>115</v>
      </c>
      <c r="B16" s="163" t="s">
        <v>116</v>
      </c>
      <c r="C16" s="80">
        <v>157632.4</v>
      </c>
      <c r="D16" s="80"/>
      <c r="E16" s="80"/>
      <c r="F16" s="80"/>
      <c r="G16" s="80">
        <v>157632.4</v>
      </c>
    </row>
    <row r="17" ht="18" customHeight="1" spans="1:7">
      <c r="A17" s="30" t="s">
        <v>117</v>
      </c>
      <c r="B17" s="30" t="s">
        <v>118</v>
      </c>
      <c r="C17" s="80">
        <v>5957646.57</v>
      </c>
      <c r="D17" s="80">
        <v>5861346.57</v>
      </c>
      <c r="E17" s="80">
        <v>5861346.57</v>
      </c>
      <c r="F17" s="80"/>
      <c r="G17" s="80">
        <v>96300</v>
      </c>
    </row>
    <row r="18" ht="18" customHeight="1" spans="1:7">
      <c r="A18" s="138" t="s">
        <v>119</v>
      </c>
      <c r="B18" s="138" t="s">
        <v>120</v>
      </c>
      <c r="C18" s="80">
        <v>5861346.57</v>
      </c>
      <c r="D18" s="80">
        <v>5861346.57</v>
      </c>
      <c r="E18" s="80">
        <v>5861346.57</v>
      </c>
      <c r="F18" s="80"/>
      <c r="G18" s="80"/>
    </row>
    <row r="19" ht="18" customHeight="1" spans="1:7">
      <c r="A19" s="163" t="s">
        <v>121</v>
      </c>
      <c r="B19" s="163" t="s">
        <v>122</v>
      </c>
      <c r="C19" s="80">
        <v>5021346.57</v>
      </c>
      <c r="D19" s="80">
        <v>5021346.57</v>
      </c>
      <c r="E19" s="80">
        <v>5021346.57</v>
      </c>
      <c r="F19" s="80"/>
      <c r="G19" s="80"/>
    </row>
    <row r="20" ht="18" customHeight="1" spans="1:7">
      <c r="A20" s="163" t="s">
        <v>123</v>
      </c>
      <c r="B20" s="163" t="s">
        <v>124</v>
      </c>
      <c r="C20" s="80">
        <v>840000</v>
      </c>
      <c r="D20" s="80">
        <v>840000</v>
      </c>
      <c r="E20" s="80">
        <v>840000</v>
      </c>
      <c r="F20" s="80"/>
      <c r="G20" s="80"/>
    </row>
    <row r="21" ht="18" customHeight="1" spans="1:7">
      <c r="A21" s="138" t="s">
        <v>125</v>
      </c>
      <c r="B21" s="138" t="s">
        <v>126</v>
      </c>
      <c r="C21" s="80">
        <v>96300</v>
      </c>
      <c r="D21" s="80"/>
      <c r="E21" s="80"/>
      <c r="F21" s="80"/>
      <c r="G21" s="80">
        <v>96300</v>
      </c>
    </row>
    <row r="22" ht="18" customHeight="1" spans="1:7">
      <c r="A22" s="163" t="s">
        <v>127</v>
      </c>
      <c r="B22" s="163" t="s">
        <v>128</v>
      </c>
      <c r="C22" s="80">
        <v>96300</v>
      </c>
      <c r="D22" s="80"/>
      <c r="E22" s="80"/>
      <c r="F22" s="80"/>
      <c r="G22" s="80">
        <v>96300</v>
      </c>
    </row>
    <row r="23" ht="18" customHeight="1" spans="1:7">
      <c r="A23" s="30" t="s">
        <v>129</v>
      </c>
      <c r="B23" s="30" t="s">
        <v>130</v>
      </c>
      <c r="C23" s="80">
        <v>4610197.37</v>
      </c>
      <c r="D23" s="80">
        <v>4610197.37</v>
      </c>
      <c r="E23" s="80">
        <v>4610197.37</v>
      </c>
      <c r="F23" s="80"/>
      <c r="G23" s="80"/>
    </row>
    <row r="24" ht="18" customHeight="1" spans="1:7">
      <c r="A24" s="138" t="s">
        <v>131</v>
      </c>
      <c r="B24" s="138" t="s">
        <v>132</v>
      </c>
      <c r="C24" s="80">
        <v>4610197.37</v>
      </c>
      <c r="D24" s="80">
        <v>4610197.37</v>
      </c>
      <c r="E24" s="80">
        <v>4610197.37</v>
      </c>
      <c r="F24" s="80"/>
      <c r="G24" s="80"/>
    </row>
    <row r="25" ht="18" customHeight="1" spans="1:7">
      <c r="A25" s="163" t="s">
        <v>133</v>
      </c>
      <c r="B25" s="163" t="s">
        <v>134</v>
      </c>
      <c r="C25" s="80">
        <v>2917353.39</v>
      </c>
      <c r="D25" s="80">
        <v>2917353.39</v>
      </c>
      <c r="E25" s="80">
        <v>2917353.39</v>
      </c>
      <c r="F25" s="80"/>
      <c r="G25" s="80"/>
    </row>
    <row r="26" ht="18" customHeight="1" spans="1:7">
      <c r="A26" s="163" t="s">
        <v>135</v>
      </c>
      <c r="B26" s="163" t="s">
        <v>136</v>
      </c>
      <c r="C26" s="80">
        <v>1473410.8</v>
      </c>
      <c r="D26" s="80">
        <v>1473410.8</v>
      </c>
      <c r="E26" s="80">
        <v>1473410.8</v>
      </c>
      <c r="F26" s="80"/>
      <c r="G26" s="80"/>
    </row>
    <row r="27" ht="18" customHeight="1" spans="1:7">
      <c r="A27" s="163" t="s">
        <v>137</v>
      </c>
      <c r="B27" s="163" t="s">
        <v>138</v>
      </c>
      <c r="C27" s="80">
        <v>219433.18</v>
      </c>
      <c r="D27" s="80">
        <v>219433.18</v>
      </c>
      <c r="E27" s="80">
        <v>219433.18</v>
      </c>
      <c r="F27" s="80"/>
      <c r="G27" s="80"/>
    </row>
    <row r="28" ht="18" customHeight="1" spans="1:7">
      <c r="A28" s="30" t="s">
        <v>139</v>
      </c>
      <c r="B28" s="30" t="s">
        <v>140</v>
      </c>
      <c r="C28" s="80">
        <v>3766009.92</v>
      </c>
      <c r="D28" s="80">
        <v>3766009.92</v>
      </c>
      <c r="E28" s="80">
        <v>3766009.92</v>
      </c>
      <c r="F28" s="80"/>
      <c r="G28" s="80"/>
    </row>
    <row r="29" ht="18" customHeight="1" spans="1:7">
      <c r="A29" s="138" t="s">
        <v>141</v>
      </c>
      <c r="B29" s="138" t="s">
        <v>142</v>
      </c>
      <c r="C29" s="80">
        <v>3766009.92</v>
      </c>
      <c r="D29" s="80">
        <v>3766009.92</v>
      </c>
      <c r="E29" s="80">
        <v>3766009.92</v>
      </c>
      <c r="F29" s="80"/>
      <c r="G29" s="80"/>
    </row>
    <row r="30" ht="18" customHeight="1" spans="1:7">
      <c r="A30" s="163" t="s">
        <v>143</v>
      </c>
      <c r="B30" s="163" t="s">
        <v>144</v>
      </c>
      <c r="C30" s="80">
        <v>3766009.92</v>
      </c>
      <c r="D30" s="80">
        <v>3766009.92</v>
      </c>
      <c r="E30" s="80">
        <v>3766009.92</v>
      </c>
      <c r="F30" s="80"/>
      <c r="G30" s="80"/>
    </row>
    <row r="31" ht="18" customHeight="1" spans="1:7">
      <c r="A31" s="79" t="s">
        <v>183</v>
      </c>
      <c r="B31" s="164" t="s">
        <v>183</v>
      </c>
      <c r="C31" s="80">
        <v>59880988.03</v>
      </c>
      <c r="D31" s="80">
        <v>50124153.86</v>
      </c>
      <c r="E31" s="80">
        <v>49535193.86</v>
      </c>
      <c r="F31" s="80">
        <v>588960</v>
      </c>
      <c r="G31" s="80">
        <v>9756834.17</v>
      </c>
    </row>
  </sheetData>
  <mergeCells count="6">
    <mergeCell ref="A2:G2"/>
    <mergeCell ref="A4:B4"/>
    <mergeCell ref="D4:F4"/>
    <mergeCell ref="A31:B31"/>
    <mergeCell ref="C4:C5"/>
    <mergeCell ref="G4:G5"/>
  </mergeCell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56" t="s">
        <v>184</v>
      </c>
    </row>
    <row r="2" ht="41.25" customHeight="1" spans="1:6">
      <c r="A2" s="157" t="str">
        <f>"2026"&amp;"年一般公共预算“三公”经费支出预算表"</f>
        <v>2026年一般公共预算“三公”经费支出预算表</v>
      </c>
      <c r="B2" s="42"/>
      <c r="C2" s="42"/>
      <c r="D2" s="42"/>
      <c r="E2" s="41"/>
      <c r="F2" s="42"/>
    </row>
    <row r="3" customHeight="1" spans="1:6">
      <c r="A3" s="109" t="str">
        <f>"单位名称："&amp;"寻甸回族彝族自治县倘甸镇中心学校"</f>
        <v>单位名称：寻甸回族彝族自治县倘甸镇中心学校</v>
      </c>
      <c r="B3" s="158"/>
      <c r="D3" s="42"/>
      <c r="E3" s="41"/>
      <c r="F3" s="46" t="s">
        <v>1</v>
      </c>
    </row>
    <row r="4" ht="27" customHeight="1" spans="1:6">
      <c r="A4" s="47" t="s">
        <v>185</v>
      </c>
      <c r="B4" s="47" t="s">
        <v>186</v>
      </c>
      <c r="C4" s="49" t="s">
        <v>187</v>
      </c>
      <c r="D4" s="47"/>
      <c r="E4" s="48"/>
      <c r="F4" s="47" t="s">
        <v>188</v>
      </c>
    </row>
    <row r="5" ht="28.5" customHeight="1" spans="1:6">
      <c r="A5" s="159"/>
      <c r="B5" s="51"/>
      <c r="C5" s="48" t="s">
        <v>57</v>
      </c>
      <c r="D5" s="48" t="s">
        <v>189</v>
      </c>
      <c r="E5" s="48" t="s">
        <v>190</v>
      </c>
      <c r="F5" s="50"/>
    </row>
    <row r="6" ht="17.25" customHeight="1" spans="1:6">
      <c r="A6" s="55" t="s">
        <v>82</v>
      </c>
      <c r="B6" s="55" t="s">
        <v>83</v>
      </c>
      <c r="C6" s="55" t="s">
        <v>84</v>
      </c>
      <c r="D6" s="55" t="s">
        <v>85</v>
      </c>
      <c r="E6" s="55" t="s">
        <v>86</v>
      </c>
      <c r="F6" s="55" t="s">
        <v>87</v>
      </c>
    </row>
    <row r="7" ht="17.25" customHeight="1" spans="1:6">
      <c r="A7" s="80"/>
      <c r="B7" s="80"/>
      <c r="C7" s="80"/>
      <c r="D7" s="80"/>
      <c r="E7" s="80"/>
      <c r="F7" s="80"/>
    </row>
    <row r="8" customHeight="1" spans="1:6">
      <c r="A8" t="s">
        <v>191</v>
      </c>
    </row>
  </sheetData>
  <mergeCells count="6">
    <mergeCell ref="A2:F2"/>
    <mergeCell ref="A3:B3"/>
    <mergeCell ref="C4:E4"/>
    <mergeCell ref="A4:A5"/>
    <mergeCell ref="B4:B5"/>
    <mergeCell ref="F4:F5"/>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8"/>
  <sheetViews>
    <sheetView showZeros="0" topLeftCell="F1" workbookViewId="0">
      <selection activeCell="G15" sqref="G15"/>
    </sheetView>
  </sheetViews>
  <sheetFormatPr defaultColWidth="9.14166666666667" defaultRowHeight="14.25" customHeight="1"/>
  <cols>
    <col min="1" max="2" width="32.85" customWidth="1"/>
    <col min="3" max="3" width="20.7166666666667" customWidth="1"/>
    <col min="4" max="4" width="31.2833333333333" customWidth="1"/>
    <col min="5" max="5" width="10.1416666666667" customWidth="1"/>
    <col min="6" max="6" width="17.575" customWidth="1"/>
    <col min="7" max="7" width="10.2833333333333" customWidth="1"/>
    <col min="8" max="8" width="23" customWidth="1"/>
    <col min="9" max="24" width="18.7166666666667" customWidth="1"/>
  </cols>
  <sheetData>
    <row r="1" ht="13.5" customHeight="1" spans="1:24">
      <c r="B1" s="139"/>
      <c r="C1" s="145"/>
      <c r="E1" s="146"/>
      <c r="F1" s="146"/>
      <c r="G1" s="146"/>
      <c r="H1" s="146"/>
      <c r="I1" s="81"/>
      <c r="J1" s="81"/>
      <c r="K1" s="81"/>
      <c r="L1" s="81"/>
      <c r="M1" s="81"/>
      <c r="N1" s="81"/>
      <c r="R1" s="81"/>
      <c r="V1" s="145"/>
      <c r="X1" s="2" t="s">
        <v>192</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"单位名称："&amp;"寻甸回族彝族自治县倘甸镇中心学校"</f>
        <v>单位名称：寻甸回族彝族自治县倘甸镇中心学校</v>
      </c>
      <c r="B3" s="5"/>
      <c r="C3" s="147"/>
      <c r="D3" s="147"/>
      <c r="E3" s="147"/>
      <c r="F3" s="147"/>
      <c r="G3" s="147"/>
      <c r="H3" s="147"/>
      <c r="I3" s="86"/>
      <c r="J3" s="86"/>
      <c r="K3" s="86"/>
      <c r="L3" s="86"/>
      <c r="M3" s="86"/>
      <c r="N3" s="86"/>
      <c r="O3" s="6"/>
      <c r="P3" s="6"/>
      <c r="Q3" s="6"/>
      <c r="R3" s="86"/>
      <c r="V3" s="145"/>
      <c r="X3" s="2" t="s">
        <v>1</v>
      </c>
    </row>
    <row r="4" ht="18" customHeight="1" spans="1:24">
      <c r="A4" s="8" t="s">
        <v>193</v>
      </c>
      <c r="B4" s="8" t="s">
        <v>194</v>
      </c>
      <c r="C4" s="8" t="s">
        <v>195</v>
      </c>
      <c r="D4" s="8" t="s">
        <v>196</v>
      </c>
      <c r="E4" s="8" t="s">
        <v>197</v>
      </c>
      <c r="F4" s="8" t="s">
        <v>198</v>
      </c>
      <c r="G4" s="8" t="s">
        <v>199</v>
      </c>
      <c r="H4" s="8" t="s">
        <v>200</v>
      </c>
      <c r="I4" s="148" t="s">
        <v>201</v>
      </c>
      <c r="J4" s="75" t="s">
        <v>201</v>
      </c>
      <c r="K4" s="75"/>
      <c r="L4" s="75"/>
      <c r="M4" s="75"/>
      <c r="N4" s="75"/>
      <c r="O4" s="11"/>
      <c r="P4" s="11"/>
      <c r="Q4" s="11"/>
      <c r="R4" s="91" t="s">
        <v>61</v>
      </c>
      <c r="S4" s="75" t="s">
        <v>62</v>
      </c>
      <c r="T4" s="75"/>
      <c r="U4" s="75"/>
      <c r="V4" s="75"/>
      <c r="W4" s="75"/>
      <c r="X4" s="76"/>
    </row>
    <row r="5" ht="18" customHeight="1" spans="1:24">
      <c r="A5" s="13"/>
      <c r="B5" s="28"/>
      <c r="C5" s="127"/>
      <c r="D5" s="13"/>
      <c r="E5" s="13"/>
      <c r="F5" s="13"/>
      <c r="G5" s="13"/>
      <c r="H5" s="13"/>
      <c r="I5" s="125" t="s">
        <v>202</v>
      </c>
      <c r="J5" s="148" t="s">
        <v>58</v>
      </c>
      <c r="K5" s="75"/>
      <c r="L5" s="75"/>
      <c r="M5" s="75"/>
      <c r="N5" s="76"/>
      <c r="O5" s="10" t="s">
        <v>203</v>
      </c>
      <c r="P5" s="11"/>
      <c r="Q5" s="12"/>
      <c r="R5" s="8" t="s">
        <v>61</v>
      </c>
      <c r="S5" s="148" t="s">
        <v>62</v>
      </c>
      <c r="T5" s="91" t="s">
        <v>64</v>
      </c>
      <c r="U5" s="75" t="s">
        <v>62</v>
      </c>
      <c r="V5" s="91" t="s">
        <v>66</v>
      </c>
      <c r="W5" s="91" t="s">
        <v>67</v>
      </c>
      <c r="X5" s="149" t="s">
        <v>68</v>
      </c>
    </row>
    <row r="6" ht="19.5" customHeight="1" spans="1:24">
      <c r="A6" s="28"/>
      <c r="B6" s="28"/>
      <c r="C6" s="28"/>
      <c r="D6" s="28"/>
      <c r="E6" s="28"/>
      <c r="F6" s="28"/>
      <c r="G6" s="28"/>
      <c r="H6" s="28"/>
      <c r="I6" s="28"/>
      <c r="J6" s="150" t="s">
        <v>204</v>
      </c>
      <c r="K6" s="8" t="s">
        <v>205</v>
      </c>
      <c r="L6" s="8" t="s">
        <v>206</v>
      </c>
      <c r="M6" s="8" t="s">
        <v>207</v>
      </c>
      <c r="N6" s="8" t="s">
        <v>208</v>
      </c>
      <c r="O6" s="8" t="s">
        <v>58</v>
      </c>
      <c r="P6" s="8" t="s">
        <v>59</v>
      </c>
      <c r="Q6" s="8" t="s">
        <v>60</v>
      </c>
      <c r="R6" s="28"/>
      <c r="S6" s="8" t="s">
        <v>57</v>
      </c>
      <c r="T6" s="8" t="s">
        <v>64</v>
      </c>
      <c r="U6" s="8" t="s">
        <v>209</v>
      </c>
      <c r="V6" s="8" t="s">
        <v>66</v>
      </c>
      <c r="W6" s="8" t="s">
        <v>67</v>
      </c>
      <c r="X6" s="8" t="s">
        <v>68</v>
      </c>
    </row>
    <row r="7" ht="37.5" customHeight="1" spans="1:24">
      <c r="A7" s="151"/>
      <c r="B7" s="18"/>
      <c r="C7" s="151"/>
      <c r="D7" s="151"/>
      <c r="E7" s="151"/>
      <c r="F7" s="151"/>
      <c r="G7" s="151"/>
      <c r="H7" s="151"/>
      <c r="I7" s="151"/>
      <c r="J7" s="152" t="s">
        <v>57</v>
      </c>
      <c r="K7" s="16" t="s">
        <v>210</v>
      </c>
      <c r="L7" s="16" t="s">
        <v>206</v>
      </c>
      <c r="M7" s="16" t="s">
        <v>207</v>
      </c>
      <c r="N7" s="16" t="s">
        <v>208</v>
      </c>
      <c r="O7" s="16" t="s">
        <v>206</v>
      </c>
      <c r="P7" s="16" t="s">
        <v>207</v>
      </c>
      <c r="Q7" s="16" t="s">
        <v>208</v>
      </c>
      <c r="R7" s="16" t="s">
        <v>61</v>
      </c>
      <c r="S7" s="16" t="s">
        <v>57</v>
      </c>
      <c r="T7" s="16" t="s">
        <v>64</v>
      </c>
      <c r="U7" s="16" t="s">
        <v>209</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3" t="s">
        <v>211</v>
      </c>
      <c r="B9" s="153" t="s">
        <v>70</v>
      </c>
      <c r="C9" s="153" t="s">
        <v>212</v>
      </c>
      <c r="D9" s="153" t="s">
        <v>213</v>
      </c>
      <c r="E9" s="153" t="s">
        <v>103</v>
      </c>
      <c r="F9" s="153" t="s">
        <v>104</v>
      </c>
      <c r="G9" s="153" t="s">
        <v>214</v>
      </c>
      <c r="H9" s="153" t="s">
        <v>215</v>
      </c>
      <c r="I9" s="80">
        <v>14807184</v>
      </c>
      <c r="J9" s="80">
        <v>14807184</v>
      </c>
      <c r="K9" s="80"/>
      <c r="L9" s="80"/>
      <c r="M9" s="104">
        <v>14807184</v>
      </c>
      <c r="N9" s="80"/>
      <c r="O9" s="80"/>
      <c r="P9" s="80"/>
      <c r="Q9" s="80"/>
      <c r="R9" s="80"/>
      <c r="S9" s="80"/>
      <c r="T9" s="80"/>
      <c r="U9" s="80"/>
      <c r="V9" s="80"/>
      <c r="W9" s="80"/>
      <c r="X9" s="80"/>
    </row>
    <row r="10" ht="20.25" customHeight="1" spans="1:24">
      <c r="A10" s="153" t="s">
        <v>211</v>
      </c>
      <c r="B10" s="153" t="s">
        <v>70</v>
      </c>
      <c r="C10" s="153" t="s">
        <v>212</v>
      </c>
      <c r="D10" s="153" t="s">
        <v>213</v>
      </c>
      <c r="E10" s="153" t="s">
        <v>103</v>
      </c>
      <c r="F10" s="153" t="s">
        <v>104</v>
      </c>
      <c r="G10" s="153" t="s">
        <v>216</v>
      </c>
      <c r="H10" s="153" t="s">
        <v>217</v>
      </c>
      <c r="I10" s="80">
        <v>1348368</v>
      </c>
      <c r="J10" s="80">
        <v>1348368</v>
      </c>
      <c r="K10" s="23"/>
      <c r="L10" s="23"/>
      <c r="M10" s="104">
        <v>1348368</v>
      </c>
      <c r="N10" s="23"/>
      <c r="O10" s="80"/>
      <c r="P10" s="80"/>
      <c r="Q10" s="80"/>
      <c r="R10" s="80"/>
      <c r="S10" s="80"/>
      <c r="T10" s="80"/>
      <c r="U10" s="80"/>
      <c r="V10" s="80"/>
      <c r="W10" s="80"/>
      <c r="X10" s="80"/>
    </row>
    <row r="11" ht="20.25" customHeight="1" spans="1:24">
      <c r="A11" s="153" t="s">
        <v>211</v>
      </c>
      <c r="B11" s="153" t="s">
        <v>70</v>
      </c>
      <c r="C11" s="153" t="s">
        <v>212</v>
      </c>
      <c r="D11" s="153" t="s">
        <v>213</v>
      </c>
      <c r="E11" s="153" t="s">
        <v>103</v>
      </c>
      <c r="F11" s="153" t="s">
        <v>104</v>
      </c>
      <c r="G11" s="153" t="s">
        <v>216</v>
      </c>
      <c r="H11" s="153" t="s">
        <v>217</v>
      </c>
      <c r="I11" s="80">
        <v>1368000</v>
      </c>
      <c r="J11" s="80">
        <v>1368000</v>
      </c>
      <c r="K11" s="23"/>
      <c r="L11" s="23"/>
      <c r="M11" s="104">
        <v>1368000</v>
      </c>
      <c r="N11" s="23"/>
      <c r="O11" s="80"/>
      <c r="P11" s="80"/>
      <c r="Q11" s="80"/>
      <c r="R11" s="80"/>
      <c r="S11" s="80"/>
      <c r="T11" s="80"/>
      <c r="U11" s="80"/>
      <c r="V11" s="80"/>
      <c r="W11" s="80"/>
      <c r="X11" s="80"/>
    </row>
    <row r="12" ht="20.25" customHeight="1" spans="1:24">
      <c r="A12" s="153" t="s">
        <v>211</v>
      </c>
      <c r="B12" s="153" t="s">
        <v>70</v>
      </c>
      <c r="C12" s="153" t="s">
        <v>212</v>
      </c>
      <c r="D12" s="153" t="s">
        <v>213</v>
      </c>
      <c r="E12" s="153" t="s">
        <v>103</v>
      </c>
      <c r="F12" s="153" t="s">
        <v>104</v>
      </c>
      <c r="G12" s="153" t="s">
        <v>218</v>
      </c>
      <c r="H12" s="153" t="s">
        <v>219</v>
      </c>
      <c r="I12" s="80">
        <v>7493652</v>
      </c>
      <c r="J12" s="80">
        <v>7493652</v>
      </c>
      <c r="K12" s="23"/>
      <c r="L12" s="23"/>
      <c r="M12" s="104">
        <v>7493652</v>
      </c>
      <c r="N12" s="23"/>
      <c r="O12" s="80"/>
      <c r="P12" s="80"/>
      <c r="Q12" s="80"/>
      <c r="R12" s="80"/>
      <c r="S12" s="80"/>
      <c r="T12" s="80"/>
      <c r="U12" s="80"/>
      <c r="V12" s="80"/>
      <c r="W12" s="80"/>
      <c r="X12" s="80"/>
    </row>
    <row r="13" ht="20.25" customHeight="1" spans="1:24">
      <c r="A13" s="153" t="s">
        <v>211</v>
      </c>
      <c r="B13" s="153" t="s">
        <v>70</v>
      </c>
      <c r="C13" s="153" t="s">
        <v>212</v>
      </c>
      <c r="D13" s="153" t="s">
        <v>213</v>
      </c>
      <c r="E13" s="153" t="s">
        <v>103</v>
      </c>
      <c r="F13" s="153" t="s">
        <v>104</v>
      </c>
      <c r="G13" s="153" t="s">
        <v>218</v>
      </c>
      <c r="H13" s="153" t="s">
        <v>219</v>
      </c>
      <c r="I13" s="80">
        <v>1279532</v>
      </c>
      <c r="J13" s="80">
        <v>1279532</v>
      </c>
      <c r="K13" s="23"/>
      <c r="L13" s="23"/>
      <c r="M13" s="104">
        <v>1279532</v>
      </c>
      <c r="N13" s="23"/>
      <c r="O13" s="80"/>
      <c r="P13" s="80"/>
      <c r="Q13" s="80"/>
      <c r="R13" s="80"/>
      <c r="S13" s="80"/>
      <c r="T13" s="80"/>
      <c r="U13" s="80"/>
      <c r="V13" s="80"/>
      <c r="W13" s="80"/>
      <c r="X13" s="80"/>
    </row>
    <row r="14" ht="20.25" customHeight="1" spans="1:24">
      <c r="A14" s="153" t="s">
        <v>211</v>
      </c>
      <c r="B14" s="153" t="s">
        <v>70</v>
      </c>
      <c r="C14" s="153" t="s">
        <v>212</v>
      </c>
      <c r="D14" s="153" t="s">
        <v>213</v>
      </c>
      <c r="E14" s="153" t="s">
        <v>103</v>
      </c>
      <c r="F14" s="153" t="s">
        <v>104</v>
      </c>
      <c r="G14" s="153" t="s">
        <v>218</v>
      </c>
      <c r="H14" s="153" t="s">
        <v>219</v>
      </c>
      <c r="I14" s="80">
        <v>4585200</v>
      </c>
      <c r="J14" s="80">
        <v>4585200</v>
      </c>
      <c r="K14" s="23"/>
      <c r="L14" s="23"/>
      <c r="M14" s="104">
        <v>4585200</v>
      </c>
      <c r="N14" s="23"/>
      <c r="O14" s="80"/>
      <c r="P14" s="80"/>
      <c r="Q14" s="80"/>
      <c r="R14" s="80"/>
      <c r="S14" s="80"/>
      <c r="T14" s="80"/>
      <c r="U14" s="80"/>
      <c r="V14" s="80"/>
      <c r="W14" s="80"/>
      <c r="X14" s="80"/>
    </row>
    <row r="15" ht="20.25" customHeight="1" spans="1:24">
      <c r="A15" s="153" t="s">
        <v>211</v>
      </c>
      <c r="B15" s="153" t="s">
        <v>70</v>
      </c>
      <c r="C15" s="153" t="s">
        <v>220</v>
      </c>
      <c r="D15" s="153" t="s">
        <v>221</v>
      </c>
      <c r="E15" s="153" t="s">
        <v>121</v>
      </c>
      <c r="F15" s="153" t="s">
        <v>122</v>
      </c>
      <c r="G15" s="153" t="s">
        <v>222</v>
      </c>
      <c r="H15" s="153" t="s">
        <v>223</v>
      </c>
      <c r="I15" s="80">
        <v>5021346.57</v>
      </c>
      <c r="J15" s="80">
        <v>5021346.57</v>
      </c>
      <c r="K15" s="23"/>
      <c r="L15" s="23"/>
      <c r="M15" s="104">
        <v>5021346.57</v>
      </c>
      <c r="N15" s="23"/>
      <c r="O15" s="80"/>
      <c r="P15" s="80"/>
      <c r="Q15" s="80"/>
      <c r="R15" s="80"/>
      <c r="S15" s="80"/>
      <c r="T15" s="80"/>
      <c r="U15" s="80"/>
      <c r="V15" s="80"/>
      <c r="W15" s="80"/>
      <c r="X15" s="80"/>
    </row>
    <row r="16" ht="20.25" customHeight="1" spans="1:24">
      <c r="A16" s="153" t="s">
        <v>211</v>
      </c>
      <c r="B16" s="153" t="s">
        <v>70</v>
      </c>
      <c r="C16" s="153" t="s">
        <v>220</v>
      </c>
      <c r="D16" s="153" t="s">
        <v>221</v>
      </c>
      <c r="E16" s="153" t="s">
        <v>123</v>
      </c>
      <c r="F16" s="153" t="s">
        <v>124</v>
      </c>
      <c r="G16" s="153" t="s">
        <v>224</v>
      </c>
      <c r="H16" s="153" t="s">
        <v>225</v>
      </c>
      <c r="I16" s="80">
        <v>840000</v>
      </c>
      <c r="J16" s="80">
        <v>840000</v>
      </c>
      <c r="K16" s="23"/>
      <c r="L16" s="23"/>
      <c r="M16" s="104">
        <v>840000</v>
      </c>
      <c r="N16" s="23"/>
      <c r="O16" s="80"/>
      <c r="P16" s="80"/>
      <c r="Q16" s="80"/>
      <c r="R16" s="80"/>
      <c r="S16" s="80"/>
      <c r="T16" s="80"/>
      <c r="U16" s="80"/>
      <c r="V16" s="80"/>
      <c r="W16" s="80"/>
      <c r="X16" s="80"/>
    </row>
    <row r="17" ht="20.25" customHeight="1" spans="1:24">
      <c r="A17" s="153" t="s">
        <v>211</v>
      </c>
      <c r="B17" s="153" t="s">
        <v>70</v>
      </c>
      <c r="C17" s="153" t="s">
        <v>220</v>
      </c>
      <c r="D17" s="153" t="s">
        <v>221</v>
      </c>
      <c r="E17" s="153" t="s">
        <v>133</v>
      </c>
      <c r="F17" s="153" t="s">
        <v>134</v>
      </c>
      <c r="G17" s="153" t="s">
        <v>226</v>
      </c>
      <c r="H17" s="153" t="s">
        <v>227</v>
      </c>
      <c r="I17" s="80">
        <v>2917353.39</v>
      </c>
      <c r="J17" s="80">
        <v>2917353.39</v>
      </c>
      <c r="K17" s="23"/>
      <c r="L17" s="23"/>
      <c r="M17" s="104">
        <v>2917353.39</v>
      </c>
      <c r="N17" s="23"/>
      <c r="O17" s="80"/>
      <c r="P17" s="80"/>
      <c r="Q17" s="80"/>
      <c r="R17" s="80"/>
      <c r="S17" s="80"/>
      <c r="T17" s="80"/>
      <c r="U17" s="80"/>
      <c r="V17" s="80"/>
      <c r="W17" s="80"/>
      <c r="X17" s="80"/>
    </row>
    <row r="18" ht="20.25" customHeight="1" spans="1:24">
      <c r="A18" s="153" t="s">
        <v>211</v>
      </c>
      <c r="B18" s="153" t="s">
        <v>70</v>
      </c>
      <c r="C18" s="153" t="s">
        <v>220</v>
      </c>
      <c r="D18" s="153" t="s">
        <v>221</v>
      </c>
      <c r="E18" s="153" t="s">
        <v>135</v>
      </c>
      <c r="F18" s="153" t="s">
        <v>136</v>
      </c>
      <c r="G18" s="153" t="s">
        <v>228</v>
      </c>
      <c r="H18" s="153" t="s">
        <v>229</v>
      </c>
      <c r="I18" s="80">
        <v>1473410.8</v>
      </c>
      <c r="J18" s="80">
        <v>1473410.8</v>
      </c>
      <c r="K18" s="23"/>
      <c r="L18" s="23"/>
      <c r="M18" s="104">
        <v>1473410.8</v>
      </c>
      <c r="N18" s="23"/>
      <c r="O18" s="80"/>
      <c r="P18" s="80"/>
      <c r="Q18" s="80"/>
      <c r="R18" s="80"/>
      <c r="S18" s="80"/>
      <c r="T18" s="80"/>
      <c r="U18" s="80"/>
      <c r="V18" s="80"/>
      <c r="W18" s="80"/>
      <c r="X18" s="80"/>
    </row>
    <row r="19" ht="20.25" customHeight="1" spans="1:24">
      <c r="A19" s="153" t="s">
        <v>211</v>
      </c>
      <c r="B19" s="153" t="s">
        <v>70</v>
      </c>
      <c r="C19" s="153" t="s">
        <v>220</v>
      </c>
      <c r="D19" s="153" t="s">
        <v>221</v>
      </c>
      <c r="E19" s="153" t="s">
        <v>103</v>
      </c>
      <c r="F19" s="153" t="s">
        <v>104</v>
      </c>
      <c r="G19" s="153" t="s">
        <v>230</v>
      </c>
      <c r="H19" s="153" t="s">
        <v>231</v>
      </c>
      <c r="I19" s="80">
        <v>87552</v>
      </c>
      <c r="J19" s="80">
        <v>87552</v>
      </c>
      <c r="K19" s="23"/>
      <c r="L19" s="23"/>
      <c r="M19" s="104">
        <v>87552</v>
      </c>
      <c r="N19" s="23"/>
      <c r="O19" s="80"/>
      <c r="P19" s="80"/>
      <c r="Q19" s="80"/>
      <c r="R19" s="80"/>
      <c r="S19" s="80"/>
      <c r="T19" s="80"/>
      <c r="U19" s="80"/>
      <c r="V19" s="80"/>
      <c r="W19" s="80"/>
      <c r="X19" s="80"/>
    </row>
    <row r="20" ht="20.25" customHeight="1" spans="1:24">
      <c r="A20" s="153" t="s">
        <v>211</v>
      </c>
      <c r="B20" s="153" t="s">
        <v>70</v>
      </c>
      <c r="C20" s="153" t="s">
        <v>220</v>
      </c>
      <c r="D20" s="153" t="s">
        <v>221</v>
      </c>
      <c r="E20" s="153" t="s">
        <v>137</v>
      </c>
      <c r="F20" s="153" t="s">
        <v>138</v>
      </c>
      <c r="G20" s="153" t="s">
        <v>230</v>
      </c>
      <c r="H20" s="153" t="s">
        <v>231</v>
      </c>
      <c r="I20" s="80">
        <v>93899.52</v>
      </c>
      <c r="J20" s="80">
        <v>93899.52</v>
      </c>
      <c r="K20" s="23"/>
      <c r="L20" s="23"/>
      <c r="M20" s="104">
        <v>93899.52</v>
      </c>
      <c r="N20" s="23"/>
      <c r="O20" s="80"/>
      <c r="P20" s="80"/>
      <c r="Q20" s="80"/>
      <c r="R20" s="80"/>
      <c r="S20" s="80"/>
      <c r="T20" s="80"/>
      <c r="U20" s="80"/>
      <c r="V20" s="80"/>
      <c r="W20" s="80"/>
      <c r="X20" s="80"/>
    </row>
    <row r="21" ht="20.25" customHeight="1" spans="1:24">
      <c r="A21" s="153" t="s">
        <v>211</v>
      </c>
      <c r="B21" s="153" t="s">
        <v>70</v>
      </c>
      <c r="C21" s="153" t="s">
        <v>220</v>
      </c>
      <c r="D21" s="153" t="s">
        <v>221</v>
      </c>
      <c r="E21" s="153" t="s">
        <v>137</v>
      </c>
      <c r="F21" s="153" t="s">
        <v>138</v>
      </c>
      <c r="G21" s="153" t="s">
        <v>230</v>
      </c>
      <c r="H21" s="153" t="s">
        <v>231</v>
      </c>
      <c r="I21" s="80">
        <v>125533.66</v>
      </c>
      <c r="J21" s="80">
        <v>125533.66</v>
      </c>
      <c r="K21" s="23"/>
      <c r="L21" s="23"/>
      <c r="M21" s="104">
        <v>125533.66</v>
      </c>
      <c r="N21" s="23"/>
      <c r="O21" s="80"/>
      <c r="P21" s="80"/>
      <c r="Q21" s="80"/>
      <c r="R21" s="80"/>
      <c r="S21" s="80"/>
      <c r="T21" s="80"/>
      <c r="U21" s="80"/>
      <c r="V21" s="80"/>
      <c r="W21" s="80"/>
      <c r="X21" s="80"/>
    </row>
    <row r="22" ht="20.25" customHeight="1" spans="1:24">
      <c r="A22" s="153" t="s">
        <v>211</v>
      </c>
      <c r="B22" s="153" t="s">
        <v>70</v>
      </c>
      <c r="C22" s="153" t="s">
        <v>232</v>
      </c>
      <c r="D22" s="153" t="s">
        <v>144</v>
      </c>
      <c r="E22" s="153" t="s">
        <v>143</v>
      </c>
      <c r="F22" s="153" t="s">
        <v>144</v>
      </c>
      <c r="G22" s="153" t="s">
        <v>233</v>
      </c>
      <c r="H22" s="153" t="s">
        <v>144</v>
      </c>
      <c r="I22" s="80">
        <v>3766009.92</v>
      </c>
      <c r="J22" s="80">
        <v>3766009.92</v>
      </c>
      <c r="K22" s="23"/>
      <c r="L22" s="23"/>
      <c r="M22" s="104">
        <v>3766009.92</v>
      </c>
      <c r="N22" s="23"/>
      <c r="O22" s="80"/>
      <c r="P22" s="80"/>
      <c r="Q22" s="80"/>
      <c r="R22" s="80"/>
      <c r="S22" s="80"/>
      <c r="T22" s="80"/>
      <c r="U22" s="80"/>
      <c r="V22" s="80"/>
      <c r="W22" s="80"/>
      <c r="X22" s="80"/>
    </row>
    <row r="23" ht="20.25" customHeight="1" spans="1:24">
      <c r="A23" s="153" t="s">
        <v>211</v>
      </c>
      <c r="B23" s="153" t="s">
        <v>70</v>
      </c>
      <c r="C23" s="153" t="s">
        <v>234</v>
      </c>
      <c r="D23" s="153" t="s">
        <v>235</v>
      </c>
      <c r="E23" s="153" t="s">
        <v>103</v>
      </c>
      <c r="F23" s="153" t="s">
        <v>104</v>
      </c>
      <c r="G23" s="153" t="s">
        <v>236</v>
      </c>
      <c r="H23" s="153" t="s">
        <v>235</v>
      </c>
      <c r="I23" s="80">
        <v>528960</v>
      </c>
      <c r="J23" s="80">
        <v>528960</v>
      </c>
      <c r="K23" s="23"/>
      <c r="L23" s="23"/>
      <c r="M23" s="104">
        <v>528960</v>
      </c>
      <c r="N23" s="23"/>
      <c r="O23" s="80"/>
      <c r="P23" s="80"/>
      <c r="Q23" s="80"/>
      <c r="R23" s="80"/>
      <c r="S23" s="80"/>
      <c r="T23" s="80"/>
      <c r="U23" s="80"/>
      <c r="V23" s="80"/>
      <c r="W23" s="80"/>
      <c r="X23" s="80"/>
    </row>
    <row r="24" ht="20.25" customHeight="1" spans="1:24">
      <c r="A24" s="153" t="s">
        <v>211</v>
      </c>
      <c r="B24" s="153" t="s">
        <v>70</v>
      </c>
      <c r="C24" s="153" t="s">
        <v>237</v>
      </c>
      <c r="D24" s="153" t="s">
        <v>238</v>
      </c>
      <c r="E24" s="153" t="s">
        <v>103</v>
      </c>
      <c r="F24" s="153" t="s">
        <v>104</v>
      </c>
      <c r="G24" s="153" t="s">
        <v>239</v>
      </c>
      <c r="H24" s="153" t="s">
        <v>240</v>
      </c>
      <c r="I24" s="80">
        <v>60000</v>
      </c>
      <c r="J24" s="80">
        <v>60000</v>
      </c>
      <c r="K24" s="23"/>
      <c r="L24" s="23"/>
      <c r="M24" s="104">
        <v>60000</v>
      </c>
      <c r="N24" s="23"/>
      <c r="O24" s="80"/>
      <c r="P24" s="80"/>
      <c r="Q24" s="80"/>
      <c r="R24" s="80"/>
      <c r="S24" s="80"/>
      <c r="T24" s="80"/>
      <c r="U24" s="80"/>
      <c r="V24" s="80"/>
      <c r="W24" s="80"/>
      <c r="X24" s="80"/>
    </row>
    <row r="25" ht="20.25" customHeight="1" spans="1:24">
      <c r="A25" s="153" t="s">
        <v>211</v>
      </c>
      <c r="B25" s="153" t="s">
        <v>70</v>
      </c>
      <c r="C25" s="153" t="s">
        <v>241</v>
      </c>
      <c r="D25" s="153" t="s">
        <v>242</v>
      </c>
      <c r="E25" s="153" t="s">
        <v>103</v>
      </c>
      <c r="F25" s="153" t="s">
        <v>104</v>
      </c>
      <c r="G25" s="153" t="s">
        <v>218</v>
      </c>
      <c r="H25" s="153" t="s">
        <v>219</v>
      </c>
      <c r="I25" s="80">
        <v>4104000</v>
      </c>
      <c r="J25" s="80">
        <v>4104000</v>
      </c>
      <c r="K25" s="23"/>
      <c r="L25" s="23"/>
      <c r="M25" s="104">
        <v>4104000</v>
      </c>
      <c r="N25" s="23"/>
      <c r="O25" s="80"/>
      <c r="P25" s="80"/>
      <c r="Q25" s="80"/>
      <c r="R25" s="80"/>
      <c r="S25" s="80"/>
      <c r="T25" s="80"/>
      <c r="U25" s="80"/>
      <c r="V25" s="80"/>
      <c r="W25" s="80"/>
      <c r="X25" s="80"/>
    </row>
    <row r="26" ht="20.25" customHeight="1" spans="1:24">
      <c r="A26" s="153" t="s">
        <v>211</v>
      </c>
      <c r="B26" s="153" t="s">
        <v>70</v>
      </c>
      <c r="C26" s="153" t="s">
        <v>243</v>
      </c>
      <c r="D26" s="153" t="s">
        <v>244</v>
      </c>
      <c r="E26" s="153" t="s">
        <v>103</v>
      </c>
      <c r="F26" s="153" t="s">
        <v>104</v>
      </c>
      <c r="G26" s="153" t="s">
        <v>218</v>
      </c>
      <c r="H26" s="153" t="s">
        <v>219</v>
      </c>
      <c r="I26" s="80">
        <v>104920</v>
      </c>
      <c r="J26" s="80">
        <v>104920</v>
      </c>
      <c r="K26" s="23"/>
      <c r="L26" s="23"/>
      <c r="M26" s="104">
        <v>104920</v>
      </c>
      <c r="N26" s="23"/>
      <c r="O26" s="80"/>
      <c r="P26" s="80"/>
      <c r="Q26" s="80"/>
      <c r="R26" s="80"/>
      <c r="S26" s="80"/>
      <c r="T26" s="80"/>
      <c r="U26" s="80"/>
      <c r="V26" s="80"/>
      <c r="W26" s="80"/>
      <c r="X26" s="80"/>
    </row>
    <row r="27" ht="20.25" customHeight="1" spans="1:24">
      <c r="A27" s="153" t="s">
        <v>211</v>
      </c>
      <c r="B27" s="153" t="s">
        <v>70</v>
      </c>
      <c r="C27" s="153" t="s">
        <v>245</v>
      </c>
      <c r="D27" s="153" t="s">
        <v>246</v>
      </c>
      <c r="E27" s="153" t="s">
        <v>103</v>
      </c>
      <c r="F27" s="153" t="s">
        <v>104</v>
      </c>
      <c r="G27" s="153" t="s">
        <v>247</v>
      </c>
      <c r="H27" s="153" t="s">
        <v>246</v>
      </c>
      <c r="I27" s="80">
        <v>119232</v>
      </c>
      <c r="J27" s="80">
        <v>119232</v>
      </c>
      <c r="K27" s="23"/>
      <c r="L27" s="23"/>
      <c r="M27" s="104">
        <v>119232</v>
      </c>
      <c r="N27" s="23"/>
      <c r="O27" s="80"/>
      <c r="P27" s="80"/>
      <c r="Q27" s="80"/>
      <c r="R27" s="80"/>
      <c r="S27" s="80"/>
      <c r="T27" s="80"/>
      <c r="U27" s="80"/>
      <c r="V27" s="80"/>
      <c r="W27" s="80"/>
      <c r="X27" s="80"/>
    </row>
    <row r="28" ht="17.25" customHeight="1" spans="1:24">
      <c r="A28" s="34" t="s">
        <v>183</v>
      </c>
      <c r="B28" s="35"/>
      <c r="C28" s="154"/>
      <c r="D28" s="154"/>
      <c r="E28" s="154"/>
      <c r="F28" s="154"/>
      <c r="G28" s="154"/>
      <c r="H28" s="155"/>
      <c r="I28" s="80">
        <v>50124153.86</v>
      </c>
      <c r="J28" s="80">
        <v>50124153.86</v>
      </c>
      <c r="K28" s="80"/>
      <c r="L28" s="80"/>
      <c r="M28" s="104">
        <v>50124153.86</v>
      </c>
      <c r="N28" s="80"/>
      <c r="O28" s="80"/>
      <c r="P28" s="80"/>
      <c r="Q28" s="80"/>
      <c r="R28" s="80"/>
      <c r="S28" s="80"/>
      <c r="T28" s="80"/>
      <c r="U28" s="80"/>
      <c r="V28" s="80"/>
      <c r="W28" s="80"/>
      <c r="X28" s="80"/>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8" scale="4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4"/>
  <sheetViews>
    <sheetView showZeros="0" topLeftCell="A67" workbookViewId="0">
      <selection activeCell="C13" sqref="$A13:$XFD1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39"/>
      <c r="E1" s="1"/>
      <c r="F1" s="1"/>
      <c r="G1" s="1"/>
      <c r="H1" s="1"/>
      <c r="U1" s="139"/>
      <c r="W1" s="140"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"单位名称："&amp;"寻甸回族彝族自治县倘甸镇中心学校"</f>
        <v>单位名称：寻甸回族彝族自治县倘甸镇中心学校</v>
      </c>
      <c r="B3" s="5"/>
      <c r="C3" s="5"/>
      <c r="D3" s="5"/>
      <c r="E3" s="5"/>
      <c r="F3" s="5"/>
      <c r="G3" s="5"/>
      <c r="H3" s="5"/>
      <c r="I3" s="6"/>
      <c r="J3" s="6"/>
      <c r="K3" s="6"/>
      <c r="L3" s="6"/>
      <c r="M3" s="6"/>
      <c r="N3" s="6"/>
      <c r="O3" s="6"/>
      <c r="P3" s="6"/>
      <c r="Q3" s="6"/>
      <c r="U3" s="139"/>
      <c r="W3" s="110" t="s">
        <v>1</v>
      </c>
    </row>
    <row r="4" ht="21.75" customHeight="1" spans="1:23">
      <c r="A4" s="8" t="s">
        <v>249</v>
      </c>
      <c r="B4" s="9" t="s">
        <v>195</v>
      </c>
      <c r="C4" s="8" t="s">
        <v>196</v>
      </c>
      <c r="D4" s="8" t="s">
        <v>250</v>
      </c>
      <c r="E4" s="9" t="s">
        <v>197</v>
      </c>
      <c r="F4" s="9" t="s">
        <v>198</v>
      </c>
      <c r="G4" s="9" t="s">
        <v>251</v>
      </c>
      <c r="H4" s="9" t="s">
        <v>252</v>
      </c>
      <c r="I4" s="27" t="s">
        <v>55</v>
      </c>
      <c r="J4" s="10" t="s">
        <v>253</v>
      </c>
      <c r="K4" s="11"/>
      <c r="L4" s="11"/>
      <c r="M4" s="12"/>
      <c r="N4" s="10" t="s">
        <v>203</v>
      </c>
      <c r="O4" s="11"/>
      <c r="P4" s="12"/>
      <c r="Q4" s="9" t="s">
        <v>61</v>
      </c>
      <c r="R4" s="10" t="s">
        <v>62</v>
      </c>
      <c r="S4" s="11"/>
      <c r="T4" s="11"/>
      <c r="U4" s="11"/>
      <c r="V4" s="11"/>
      <c r="W4" s="12"/>
    </row>
    <row r="5" ht="21.75" customHeight="1" spans="1:23">
      <c r="A5" s="13"/>
      <c r="B5" s="28"/>
      <c r="C5" s="13"/>
      <c r="D5" s="13"/>
      <c r="E5" s="14"/>
      <c r="F5" s="14"/>
      <c r="G5" s="14"/>
      <c r="H5" s="14"/>
      <c r="I5" s="28"/>
      <c r="J5" s="141" t="s">
        <v>58</v>
      </c>
      <c r="K5" s="142"/>
      <c r="L5" s="9" t="s">
        <v>59</v>
      </c>
      <c r="M5" s="9" t="s">
        <v>60</v>
      </c>
      <c r="N5" s="9" t="s">
        <v>58</v>
      </c>
      <c r="O5" s="9" t="s">
        <v>59</v>
      </c>
      <c r="P5" s="9" t="s">
        <v>60</v>
      </c>
      <c r="Q5" s="14"/>
      <c r="R5" s="9" t="s">
        <v>57</v>
      </c>
      <c r="S5" s="9" t="s">
        <v>64</v>
      </c>
      <c r="T5" s="9" t="s">
        <v>209</v>
      </c>
      <c r="U5" s="9" t="s">
        <v>66</v>
      </c>
      <c r="V5" s="9" t="s">
        <v>67</v>
      </c>
      <c r="W5" s="9" t="s">
        <v>68</v>
      </c>
    </row>
    <row r="6" ht="21" customHeight="1" spans="1:23">
      <c r="A6" s="28"/>
      <c r="B6" s="28"/>
      <c r="C6" s="28"/>
      <c r="D6" s="28"/>
      <c r="E6" s="28"/>
      <c r="F6" s="28"/>
      <c r="G6" s="28"/>
      <c r="H6" s="28"/>
      <c r="I6" s="28"/>
      <c r="J6" s="143" t="s">
        <v>57</v>
      </c>
      <c r="K6" s="144"/>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255</v>
      </c>
      <c r="B9" s="67" t="s">
        <v>256</v>
      </c>
      <c r="C9" s="67" t="s">
        <v>257</v>
      </c>
      <c r="D9" s="67" t="s">
        <v>70</v>
      </c>
      <c r="E9" s="67" t="s">
        <v>103</v>
      </c>
      <c r="F9" s="67" t="s">
        <v>104</v>
      </c>
      <c r="G9" s="67" t="s">
        <v>239</v>
      </c>
      <c r="H9" s="67" t="s">
        <v>240</v>
      </c>
      <c r="I9" s="80"/>
      <c r="J9" s="80"/>
      <c r="K9" s="104"/>
      <c r="L9" s="80"/>
      <c r="M9" s="80"/>
      <c r="N9" s="80"/>
      <c r="O9" s="80"/>
      <c r="P9" s="80"/>
      <c r="Q9" s="80"/>
      <c r="R9" s="80"/>
      <c r="S9" s="80"/>
      <c r="T9" s="80"/>
      <c r="U9" s="80"/>
      <c r="V9" s="80"/>
      <c r="W9" s="80"/>
    </row>
    <row r="10" ht="21.75" customHeight="1" spans="1:23">
      <c r="A10" s="67" t="s">
        <v>255</v>
      </c>
      <c r="B10" s="67" t="s">
        <v>258</v>
      </c>
      <c r="C10" s="67" t="s">
        <v>259</v>
      </c>
      <c r="D10" s="67" t="s">
        <v>70</v>
      </c>
      <c r="E10" s="67" t="s">
        <v>107</v>
      </c>
      <c r="F10" s="67" t="s">
        <v>108</v>
      </c>
      <c r="G10" s="67" t="s">
        <v>239</v>
      </c>
      <c r="H10" s="67" t="s">
        <v>240</v>
      </c>
      <c r="I10" s="80">
        <v>20570</v>
      </c>
      <c r="J10" s="80"/>
      <c r="K10" s="104"/>
      <c r="L10" s="80"/>
      <c r="M10" s="80"/>
      <c r="N10" s="80">
        <v>20570</v>
      </c>
      <c r="O10" s="80"/>
      <c r="P10" s="80"/>
      <c r="Q10" s="80"/>
      <c r="R10" s="80"/>
      <c r="S10" s="80"/>
      <c r="T10" s="80"/>
      <c r="U10" s="80"/>
      <c r="V10" s="80"/>
      <c r="W10" s="80"/>
    </row>
    <row r="11" ht="21.75" customHeight="1" spans="1:23">
      <c r="A11" s="67" t="s">
        <v>255</v>
      </c>
      <c r="B11" s="67" t="s">
        <v>260</v>
      </c>
      <c r="C11" s="67" t="s">
        <v>261</v>
      </c>
      <c r="D11" s="67" t="s">
        <v>70</v>
      </c>
      <c r="E11" s="67" t="s">
        <v>107</v>
      </c>
      <c r="F11" s="67" t="s">
        <v>108</v>
      </c>
      <c r="G11" s="67" t="s">
        <v>262</v>
      </c>
      <c r="H11" s="67" t="s">
        <v>263</v>
      </c>
      <c r="I11" s="80">
        <v>2000</v>
      </c>
      <c r="J11" s="80"/>
      <c r="K11" s="104"/>
      <c r="L11" s="80"/>
      <c r="M11" s="80"/>
      <c r="N11" s="80">
        <v>2000</v>
      </c>
      <c r="O11" s="80"/>
      <c r="P11" s="80"/>
      <c r="Q11" s="80"/>
      <c r="R11" s="80"/>
      <c r="S11" s="80"/>
      <c r="T11" s="80"/>
      <c r="U11" s="80"/>
      <c r="V11" s="80"/>
      <c r="W11" s="80"/>
    </row>
    <row r="12" ht="21.75" customHeight="1" spans="1:23">
      <c r="A12" s="67" t="s">
        <v>255</v>
      </c>
      <c r="B12" s="67" t="s">
        <v>264</v>
      </c>
      <c r="C12" s="67" t="s">
        <v>265</v>
      </c>
      <c r="D12" s="67" t="s">
        <v>70</v>
      </c>
      <c r="E12" s="67" t="s">
        <v>101</v>
      </c>
      <c r="F12" s="67" t="s">
        <v>102</v>
      </c>
      <c r="G12" s="67" t="s">
        <v>239</v>
      </c>
      <c r="H12" s="67" t="s">
        <v>240</v>
      </c>
      <c r="I12" s="80">
        <v>31600</v>
      </c>
      <c r="J12" s="80"/>
      <c r="K12" s="104"/>
      <c r="L12" s="80"/>
      <c r="M12" s="80"/>
      <c r="N12" s="80">
        <v>31600</v>
      </c>
      <c r="O12" s="80"/>
      <c r="P12" s="80"/>
      <c r="Q12" s="80"/>
      <c r="R12" s="80"/>
      <c r="S12" s="80"/>
      <c r="T12" s="80"/>
      <c r="U12" s="80"/>
      <c r="V12" s="80"/>
      <c r="W12" s="80"/>
    </row>
    <row r="13" ht="21.75" customHeight="1" spans="1:23">
      <c r="A13" s="67" t="s">
        <v>255</v>
      </c>
      <c r="B13" s="67" t="s">
        <v>266</v>
      </c>
      <c r="C13" s="67" t="s">
        <v>267</v>
      </c>
      <c r="D13" s="67" t="s">
        <v>70</v>
      </c>
      <c r="E13" s="67" t="s">
        <v>107</v>
      </c>
      <c r="F13" s="67" t="s">
        <v>108</v>
      </c>
      <c r="G13" s="67" t="s">
        <v>268</v>
      </c>
      <c r="H13" s="67" t="s">
        <v>269</v>
      </c>
      <c r="I13" s="80">
        <v>254670</v>
      </c>
      <c r="J13" s="80"/>
      <c r="K13" s="104"/>
      <c r="L13" s="80"/>
      <c r="M13" s="80"/>
      <c r="N13" s="80">
        <v>254670</v>
      </c>
      <c r="O13" s="80"/>
      <c r="P13" s="80"/>
      <c r="Q13" s="80"/>
      <c r="R13" s="80"/>
      <c r="S13" s="80"/>
      <c r="T13" s="80"/>
      <c r="U13" s="80"/>
      <c r="V13" s="80"/>
      <c r="W13" s="80"/>
    </row>
    <row r="14" ht="21.75" customHeight="1" spans="1:23">
      <c r="A14" s="67" t="s">
        <v>255</v>
      </c>
      <c r="B14" s="67" t="s">
        <v>270</v>
      </c>
      <c r="C14" s="67" t="s">
        <v>271</v>
      </c>
      <c r="D14" s="67" t="s">
        <v>70</v>
      </c>
      <c r="E14" s="67" t="s">
        <v>105</v>
      </c>
      <c r="F14" s="67" t="s">
        <v>106</v>
      </c>
      <c r="G14" s="67" t="s">
        <v>272</v>
      </c>
      <c r="H14" s="67" t="s">
        <v>273</v>
      </c>
      <c r="I14" s="80">
        <v>25600</v>
      </c>
      <c r="J14" s="80"/>
      <c r="K14" s="104"/>
      <c r="L14" s="80"/>
      <c r="M14" s="80"/>
      <c r="N14" s="80">
        <v>25600</v>
      </c>
      <c r="O14" s="80"/>
      <c r="P14" s="80"/>
      <c r="Q14" s="80"/>
      <c r="R14" s="80"/>
      <c r="S14" s="80"/>
      <c r="T14" s="80"/>
      <c r="U14" s="80"/>
      <c r="V14" s="80"/>
      <c r="W14" s="80"/>
    </row>
    <row r="15" ht="21.75" customHeight="1" spans="1:23">
      <c r="A15" s="67" t="s">
        <v>255</v>
      </c>
      <c r="B15" s="67" t="s">
        <v>274</v>
      </c>
      <c r="C15" s="67" t="s">
        <v>275</v>
      </c>
      <c r="D15" s="67" t="s">
        <v>70</v>
      </c>
      <c r="E15" s="67" t="s">
        <v>103</v>
      </c>
      <c r="F15" s="67" t="s">
        <v>104</v>
      </c>
      <c r="G15" s="67" t="s">
        <v>239</v>
      </c>
      <c r="H15" s="67" t="s">
        <v>240</v>
      </c>
      <c r="I15" s="80"/>
      <c r="J15" s="80"/>
      <c r="K15" s="104"/>
      <c r="L15" s="80"/>
      <c r="M15" s="80"/>
      <c r="N15" s="80"/>
      <c r="O15" s="80"/>
      <c r="P15" s="80"/>
      <c r="Q15" s="80"/>
      <c r="R15" s="80"/>
      <c r="S15" s="80"/>
      <c r="T15" s="80"/>
      <c r="U15" s="80"/>
      <c r="V15" s="80"/>
      <c r="W15" s="80"/>
    </row>
    <row r="16" ht="21.75" customHeight="1" spans="1:23">
      <c r="A16" s="67" t="s">
        <v>255</v>
      </c>
      <c r="B16" s="67" t="s">
        <v>276</v>
      </c>
      <c r="C16" s="67" t="s">
        <v>277</v>
      </c>
      <c r="D16" s="67" t="s">
        <v>70</v>
      </c>
      <c r="E16" s="67" t="s">
        <v>101</v>
      </c>
      <c r="F16" s="67" t="s">
        <v>102</v>
      </c>
      <c r="G16" s="67" t="s">
        <v>239</v>
      </c>
      <c r="H16" s="67" t="s">
        <v>240</v>
      </c>
      <c r="I16" s="80">
        <v>581580</v>
      </c>
      <c r="J16" s="80">
        <v>581580</v>
      </c>
      <c r="K16" s="104">
        <v>581580</v>
      </c>
      <c r="L16" s="80"/>
      <c r="M16" s="80"/>
      <c r="N16" s="80"/>
      <c r="O16" s="80"/>
      <c r="P16" s="80"/>
      <c r="Q16" s="80"/>
      <c r="R16" s="80"/>
      <c r="S16" s="80"/>
      <c r="T16" s="80"/>
      <c r="U16" s="80"/>
      <c r="V16" s="80"/>
      <c r="W16" s="80"/>
    </row>
    <row r="17" ht="21.75" customHeight="1" spans="1:23">
      <c r="A17" s="67" t="s">
        <v>255</v>
      </c>
      <c r="B17" s="67" t="s">
        <v>276</v>
      </c>
      <c r="C17" s="67" t="s">
        <v>277</v>
      </c>
      <c r="D17" s="67" t="s">
        <v>70</v>
      </c>
      <c r="E17" s="67" t="s">
        <v>101</v>
      </c>
      <c r="F17" s="67" t="s">
        <v>102</v>
      </c>
      <c r="G17" s="67" t="s">
        <v>262</v>
      </c>
      <c r="H17" s="67" t="s">
        <v>263</v>
      </c>
      <c r="I17" s="80">
        <v>64620</v>
      </c>
      <c r="J17" s="80">
        <v>64620</v>
      </c>
      <c r="K17" s="104">
        <v>64620</v>
      </c>
      <c r="L17" s="80"/>
      <c r="M17" s="80"/>
      <c r="N17" s="80"/>
      <c r="O17" s="80"/>
      <c r="P17" s="80"/>
      <c r="Q17" s="80"/>
      <c r="R17" s="80"/>
      <c r="S17" s="80"/>
      <c r="T17" s="80"/>
      <c r="U17" s="80"/>
      <c r="V17" s="80"/>
      <c r="W17" s="80"/>
    </row>
    <row r="18" ht="21.75" customHeight="1" spans="1:23">
      <c r="A18" s="67" t="s">
        <v>255</v>
      </c>
      <c r="B18" s="67" t="s">
        <v>278</v>
      </c>
      <c r="C18" s="67" t="s">
        <v>279</v>
      </c>
      <c r="D18" s="67" t="s">
        <v>70</v>
      </c>
      <c r="E18" s="67" t="s">
        <v>101</v>
      </c>
      <c r="F18" s="67" t="s">
        <v>102</v>
      </c>
      <c r="G18" s="67" t="s">
        <v>262</v>
      </c>
      <c r="H18" s="67" t="s">
        <v>263</v>
      </c>
      <c r="I18" s="80">
        <v>1432</v>
      </c>
      <c r="J18" s="80">
        <v>1432</v>
      </c>
      <c r="K18" s="104">
        <v>1432</v>
      </c>
      <c r="L18" s="80"/>
      <c r="M18" s="80"/>
      <c r="N18" s="80"/>
      <c r="O18" s="80"/>
      <c r="P18" s="80"/>
      <c r="Q18" s="80"/>
      <c r="R18" s="80"/>
      <c r="S18" s="80"/>
      <c r="T18" s="80"/>
      <c r="U18" s="80"/>
      <c r="V18" s="80"/>
      <c r="W18" s="80"/>
    </row>
    <row r="19" ht="21.75" customHeight="1" spans="1:23">
      <c r="A19" s="67" t="s">
        <v>255</v>
      </c>
      <c r="B19" s="67" t="s">
        <v>278</v>
      </c>
      <c r="C19" s="67" t="s">
        <v>279</v>
      </c>
      <c r="D19" s="67" t="s">
        <v>70</v>
      </c>
      <c r="E19" s="67" t="s">
        <v>101</v>
      </c>
      <c r="F19" s="67" t="s">
        <v>102</v>
      </c>
      <c r="G19" s="67" t="s">
        <v>268</v>
      </c>
      <c r="H19" s="67" t="s">
        <v>269</v>
      </c>
      <c r="I19" s="80">
        <v>14936</v>
      </c>
      <c r="J19" s="80">
        <v>14936</v>
      </c>
      <c r="K19" s="104">
        <v>14936</v>
      </c>
      <c r="L19" s="80"/>
      <c r="M19" s="80"/>
      <c r="N19" s="80"/>
      <c r="O19" s="80"/>
      <c r="P19" s="80"/>
      <c r="Q19" s="80"/>
      <c r="R19" s="80"/>
      <c r="S19" s="80"/>
      <c r="T19" s="80"/>
      <c r="U19" s="80"/>
      <c r="V19" s="80"/>
      <c r="W19" s="80"/>
    </row>
    <row r="20" ht="21.75" customHeight="1" spans="1:23">
      <c r="A20" s="67" t="s">
        <v>255</v>
      </c>
      <c r="B20" s="67" t="s">
        <v>280</v>
      </c>
      <c r="C20" s="67" t="s">
        <v>281</v>
      </c>
      <c r="D20" s="67" t="s">
        <v>70</v>
      </c>
      <c r="E20" s="67" t="s">
        <v>101</v>
      </c>
      <c r="F20" s="67" t="s">
        <v>102</v>
      </c>
      <c r="G20" s="67" t="s">
        <v>239</v>
      </c>
      <c r="H20" s="67" t="s">
        <v>240</v>
      </c>
      <c r="I20" s="80">
        <v>615000</v>
      </c>
      <c r="J20" s="80">
        <v>615000</v>
      </c>
      <c r="K20" s="104">
        <v>615000</v>
      </c>
      <c r="L20" s="80"/>
      <c r="M20" s="80"/>
      <c r="N20" s="80"/>
      <c r="O20" s="80"/>
      <c r="P20" s="80"/>
      <c r="Q20" s="80"/>
      <c r="R20" s="80"/>
      <c r="S20" s="80"/>
      <c r="T20" s="80"/>
      <c r="U20" s="80"/>
      <c r="V20" s="80"/>
      <c r="W20" s="80"/>
    </row>
    <row r="21" ht="21.75" customHeight="1" spans="1:23">
      <c r="A21" s="67" t="s">
        <v>255</v>
      </c>
      <c r="B21" s="67" t="s">
        <v>280</v>
      </c>
      <c r="C21" s="67" t="s">
        <v>281</v>
      </c>
      <c r="D21" s="67" t="s">
        <v>70</v>
      </c>
      <c r="E21" s="67" t="s">
        <v>101</v>
      </c>
      <c r="F21" s="67" t="s">
        <v>102</v>
      </c>
      <c r="G21" s="67" t="s">
        <v>282</v>
      </c>
      <c r="H21" s="67" t="s">
        <v>283</v>
      </c>
      <c r="I21" s="80">
        <v>50000</v>
      </c>
      <c r="J21" s="80">
        <v>50000</v>
      </c>
      <c r="K21" s="104">
        <v>50000</v>
      </c>
      <c r="L21" s="80"/>
      <c r="M21" s="80"/>
      <c r="N21" s="80"/>
      <c r="O21" s="80"/>
      <c r="P21" s="80"/>
      <c r="Q21" s="80"/>
      <c r="R21" s="80"/>
      <c r="S21" s="80"/>
      <c r="T21" s="80"/>
      <c r="U21" s="80"/>
      <c r="V21" s="80"/>
      <c r="W21" s="80"/>
    </row>
    <row r="22" ht="21.75" customHeight="1" spans="1:23">
      <c r="A22" s="67" t="s">
        <v>255</v>
      </c>
      <c r="B22" s="67" t="s">
        <v>280</v>
      </c>
      <c r="C22" s="67" t="s">
        <v>281</v>
      </c>
      <c r="D22" s="67" t="s">
        <v>70</v>
      </c>
      <c r="E22" s="67" t="s">
        <v>101</v>
      </c>
      <c r="F22" s="67" t="s">
        <v>102</v>
      </c>
      <c r="G22" s="67" t="s">
        <v>284</v>
      </c>
      <c r="H22" s="67" t="s">
        <v>285</v>
      </c>
      <c r="I22" s="80">
        <v>50000</v>
      </c>
      <c r="J22" s="80">
        <v>50000</v>
      </c>
      <c r="K22" s="104">
        <v>50000</v>
      </c>
      <c r="L22" s="80"/>
      <c r="M22" s="80"/>
      <c r="N22" s="80"/>
      <c r="O22" s="80"/>
      <c r="P22" s="80"/>
      <c r="Q22" s="80"/>
      <c r="R22" s="80"/>
      <c r="S22" s="80"/>
      <c r="T22" s="80"/>
      <c r="U22" s="80"/>
      <c r="V22" s="80"/>
      <c r="W22" s="80"/>
    </row>
    <row r="23" ht="21.75" customHeight="1" spans="1:23">
      <c r="A23" s="67" t="s">
        <v>255</v>
      </c>
      <c r="B23" s="67" t="s">
        <v>280</v>
      </c>
      <c r="C23" s="67" t="s">
        <v>281</v>
      </c>
      <c r="D23" s="67" t="s">
        <v>70</v>
      </c>
      <c r="E23" s="67" t="s">
        <v>101</v>
      </c>
      <c r="F23" s="67" t="s">
        <v>102</v>
      </c>
      <c r="G23" s="67" t="s">
        <v>286</v>
      </c>
      <c r="H23" s="67" t="s">
        <v>287</v>
      </c>
      <c r="I23" s="80">
        <v>15000</v>
      </c>
      <c r="J23" s="80">
        <v>15000</v>
      </c>
      <c r="K23" s="104">
        <v>15000</v>
      </c>
      <c r="L23" s="80"/>
      <c r="M23" s="80"/>
      <c r="N23" s="80"/>
      <c r="O23" s="80"/>
      <c r="P23" s="80"/>
      <c r="Q23" s="80"/>
      <c r="R23" s="80"/>
      <c r="S23" s="80"/>
      <c r="T23" s="80"/>
      <c r="U23" s="80"/>
      <c r="V23" s="80"/>
      <c r="W23" s="80"/>
    </row>
    <row r="24" ht="21.75" customHeight="1" spans="1:23">
      <c r="A24" s="67" t="s">
        <v>255</v>
      </c>
      <c r="B24" s="67" t="s">
        <v>280</v>
      </c>
      <c r="C24" s="67" t="s">
        <v>281</v>
      </c>
      <c r="D24" s="67" t="s">
        <v>70</v>
      </c>
      <c r="E24" s="67" t="s">
        <v>101</v>
      </c>
      <c r="F24" s="67" t="s">
        <v>102</v>
      </c>
      <c r="G24" s="67" t="s">
        <v>288</v>
      </c>
      <c r="H24" s="67" t="s">
        <v>289</v>
      </c>
      <c r="I24" s="80">
        <v>20000</v>
      </c>
      <c r="J24" s="80">
        <v>20000</v>
      </c>
      <c r="K24" s="104">
        <v>20000</v>
      </c>
      <c r="L24" s="80"/>
      <c r="M24" s="80"/>
      <c r="N24" s="80"/>
      <c r="O24" s="80"/>
      <c r="P24" s="80"/>
      <c r="Q24" s="80"/>
      <c r="R24" s="80"/>
      <c r="S24" s="80"/>
      <c r="T24" s="80"/>
      <c r="U24" s="80"/>
      <c r="V24" s="80"/>
      <c r="W24" s="80"/>
    </row>
    <row r="25" ht="21.75" customHeight="1" spans="1:23">
      <c r="A25" s="67" t="s">
        <v>255</v>
      </c>
      <c r="B25" s="67" t="s">
        <v>280</v>
      </c>
      <c r="C25" s="67" t="s">
        <v>281</v>
      </c>
      <c r="D25" s="67" t="s">
        <v>70</v>
      </c>
      <c r="E25" s="67" t="s">
        <v>101</v>
      </c>
      <c r="F25" s="67" t="s">
        <v>102</v>
      </c>
      <c r="G25" s="67" t="s">
        <v>290</v>
      </c>
      <c r="H25" s="67" t="s">
        <v>291</v>
      </c>
      <c r="I25" s="80">
        <v>100000</v>
      </c>
      <c r="J25" s="80">
        <v>100000</v>
      </c>
      <c r="K25" s="104">
        <v>100000</v>
      </c>
      <c r="L25" s="80"/>
      <c r="M25" s="80"/>
      <c r="N25" s="80"/>
      <c r="O25" s="80"/>
      <c r="P25" s="80"/>
      <c r="Q25" s="80"/>
      <c r="R25" s="80"/>
      <c r="S25" s="80"/>
      <c r="T25" s="80"/>
      <c r="U25" s="80"/>
      <c r="V25" s="80"/>
      <c r="W25" s="80"/>
    </row>
    <row r="26" ht="21.75" customHeight="1" spans="1:23">
      <c r="A26" s="67" t="s">
        <v>255</v>
      </c>
      <c r="B26" s="67" t="s">
        <v>280</v>
      </c>
      <c r="C26" s="67" t="s">
        <v>281</v>
      </c>
      <c r="D26" s="67" t="s">
        <v>70</v>
      </c>
      <c r="E26" s="67" t="s">
        <v>101</v>
      </c>
      <c r="F26" s="67" t="s">
        <v>102</v>
      </c>
      <c r="G26" s="67" t="s">
        <v>262</v>
      </c>
      <c r="H26" s="67" t="s">
        <v>263</v>
      </c>
      <c r="I26" s="80">
        <v>250000</v>
      </c>
      <c r="J26" s="80">
        <v>250000</v>
      </c>
      <c r="K26" s="104">
        <v>250000</v>
      </c>
      <c r="L26" s="80"/>
      <c r="M26" s="80"/>
      <c r="N26" s="80"/>
      <c r="O26" s="80"/>
      <c r="P26" s="80"/>
      <c r="Q26" s="80"/>
      <c r="R26" s="80"/>
      <c r="S26" s="80"/>
      <c r="T26" s="80"/>
      <c r="U26" s="80"/>
      <c r="V26" s="80"/>
      <c r="W26" s="80"/>
    </row>
    <row r="27" ht="21.75" customHeight="1" spans="1:23">
      <c r="A27" s="67" t="s">
        <v>255</v>
      </c>
      <c r="B27" s="67" t="s">
        <v>280</v>
      </c>
      <c r="C27" s="67" t="s">
        <v>281</v>
      </c>
      <c r="D27" s="67" t="s">
        <v>70</v>
      </c>
      <c r="E27" s="67" t="s">
        <v>101</v>
      </c>
      <c r="F27" s="67" t="s">
        <v>102</v>
      </c>
      <c r="G27" s="67" t="s">
        <v>268</v>
      </c>
      <c r="H27" s="67" t="s">
        <v>269</v>
      </c>
      <c r="I27" s="80">
        <v>1360000</v>
      </c>
      <c r="J27" s="80">
        <v>1360000</v>
      </c>
      <c r="K27" s="104">
        <v>1360000</v>
      </c>
      <c r="L27" s="80"/>
      <c r="M27" s="80"/>
      <c r="N27" s="80"/>
      <c r="O27" s="80"/>
      <c r="P27" s="80"/>
      <c r="Q27" s="80"/>
      <c r="R27" s="80"/>
      <c r="S27" s="80"/>
      <c r="T27" s="80"/>
      <c r="U27" s="80"/>
      <c r="V27" s="80"/>
      <c r="W27" s="80"/>
    </row>
    <row r="28" ht="21.75" customHeight="1" spans="1:23">
      <c r="A28" s="67" t="s">
        <v>255</v>
      </c>
      <c r="B28" s="67" t="s">
        <v>280</v>
      </c>
      <c r="C28" s="67" t="s">
        <v>281</v>
      </c>
      <c r="D28" s="67" t="s">
        <v>70</v>
      </c>
      <c r="E28" s="67" t="s">
        <v>101</v>
      </c>
      <c r="F28" s="67" t="s">
        <v>102</v>
      </c>
      <c r="G28" s="67" t="s">
        <v>292</v>
      </c>
      <c r="H28" s="67" t="s">
        <v>293</v>
      </c>
      <c r="I28" s="80">
        <v>50000</v>
      </c>
      <c r="J28" s="80">
        <v>50000</v>
      </c>
      <c r="K28" s="104">
        <v>50000</v>
      </c>
      <c r="L28" s="80"/>
      <c r="M28" s="80"/>
      <c r="N28" s="80"/>
      <c r="O28" s="80"/>
      <c r="P28" s="80"/>
      <c r="Q28" s="80"/>
      <c r="R28" s="80"/>
      <c r="S28" s="80"/>
      <c r="T28" s="80"/>
      <c r="U28" s="80"/>
      <c r="V28" s="80"/>
      <c r="W28" s="80"/>
    </row>
    <row r="29" ht="21.75" customHeight="1" spans="1:23">
      <c r="A29" s="67" t="s">
        <v>294</v>
      </c>
      <c r="B29" s="67" t="s">
        <v>295</v>
      </c>
      <c r="C29" s="67" t="s">
        <v>296</v>
      </c>
      <c r="D29" s="67" t="s">
        <v>70</v>
      </c>
      <c r="E29" s="67" t="s">
        <v>103</v>
      </c>
      <c r="F29" s="67" t="s">
        <v>104</v>
      </c>
      <c r="G29" s="67" t="s">
        <v>297</v>
      </c>
      <c r="H29" s="67" t="s">
        <v>298</v>
      </c>
      <c r="I29" s="80">
        <v>322800</v>
      </c>
      <c r="J29" s="80"/>
      <c r="K29" s="104"/>
      <c r="L29" s="80"/>
      <c r="M29" s="80"/>
      <c r="N29" s="80">
        <v>322800</v>
      </c>
      <c r="O29" s="80"/>
      <c r="P29" s="80"/>
      <c r="Q29" s="80"/>
      <c r="R29" s="80"/>
      <c r="S29" s="80"/>
      <c r="T29" s="80"/>
      <c r="U29" s="80"/>
      <c r="V29" s="80"/>
      <c r="W29" s="80"/>
    </row>
    <row r="30" ht="21.75" customHeight="1" spans="1:23">
      <c r="A30" s="67" t="s">
        <v>294</v>
      </c>
      <c r="B30" s="67" t="s">
        <v>295</v>
      </c>
      <c r="C30" s="67" t="s">
        <v>296</v>
      </c>
      <c r="D30" s="67" t="s">
        <v>70</v>
      </c>
      <c r="E30" s="67" t="s">
        <v>103</v>
      </c>
      <c r="F30" s="67" t="s">
        <v>104</v>
      </c>
      <c r="G30" s="67" t="s">
        <v>297</v>
      </c>
      <c r="H30" s="67" t="s">
        <v>298</v>
      </c>
      <c r="I30" s="80">
        <v>353512.65</v>
      </c>
      <c r="J30" s="80"/>
      <c r="K30" s="104"/>
      <c r="L30" s="80"/>
      <c r="M30" s="80"/>
      <c r="N30" s="80">
        <v>353512.65</v>
      </c>
      <c r="O30" s="80"/>
      <c r="P30" s="80"/>
      <c r="Q30" s="80"/>
      <c r="R30" s="80"/>
      <c r="S30" s="80"/>
      <c r="T30" s="80"/>
      <c r="U30" s="80"/>
      <c r="V30" s="80"/>
      <c r="W30" s="80"/>
    </row>
    <row r="31" ht="21.75" customHeight="1" spans="1:23">
      <c r="A31" s="67" t="s">
        <v>294</v>
      </c>
      <c r="B31" s="67" t="s">
        <v>299</v>
      </c>
      <c r="C31" s="67" t="s">
        <v>300</v>
      </c>
      <c r="D31" s="67" t="s">
        <v>70</v>
      </c>
      <c r="E31" s="67" t="s">
        <v>103</v>
      </c>
      <c r="F31" s="67" t="s">
        <v>104</v>
      </c>
      <c r="G31" s="67" t="s">
        <v>239</v>
      </c>
      <c r="H31" s="67" t="s">
        <v>240</v>
      </c>
      <c r="I31" s="80">
        <v>95200</v>
      </c>
      <c r="J31" s="80"/>
      <c r="K31" s="104"/>
      <c r="L31" s="80"/>
      <c r="M31" s="80"/>
      <c r="N31" s="80">
        <v>95200</v>
      </c>
      <c r="O31" s="80"/>
      <c r="P31" s="80"/>
      <c r="Q31" s="80"/>
      <c r="R31" s="80"/>
      <c r="S31" s="80"/>
      <c r="T31" s="80"/>
      <c r="U31" s="80"/>
      <c r="V31" s="80"/>
      <c r="W31" s="80"/>
    </row>
    <row r="32" ht="21.75" customHeight="1" spans="1:23">
      <c r="A32" s="67" t="s">
        <v>294</v>
      </c>
      <c r="B32" s="67" t="s">
        <v>299</v>
      </c>
      <c r="C32" s="67" t="s">
        <v>300</v>
      </c>
      <c r="D32" s="67" t="s">
        <v>70</v>
      </c>
      <c r="E32" s="67" t="s">
        <v>103</v>
      </c>
      <c r="F32" s="67" t="s">
        <v>104</v>
      </c>
      <c r="G32" s="67" t="s">
        <v>262</v>
      </c>
      <c r="H32" s="67" t="s">
        <v>263</v>
      </c>
      <c r="I32" s="80">
        <v>20000</v>
      </c>
      <c r="J32" s="80"/>
      <c r="K32" s="104"/>
      <c r="L32" s="80"/>
      <c r="M32" s="80"/>
      <c r="N32" s="80">
        <v>20000</v>
      </c>
      <c r="O32" s="80"/>
      <c r="P32" s="80"/>
      <c r="Q32" s="80"/>
      <c r="R32" s="80"/>
      <c r="S32" s="80"/>
      <c r="T32" s="80"/>
      <c r="U32" s="80"/>
      <c r="V32" s="80"/>
      <c r="W32" s="80"/>
    </row>
    <row r="33" ht="21.75" customHeight="1" spans="1:23">
      <c r="A33" s="67" t="s">
        <v>294</v>
      </c>
      <c r="B33" s="67" t="s">
        <v>301</v>
      </c>
      <c r="C33" s="67" t="s">
        <v>302</v>
      </c>
      <c r="D33" s="67" t="s">
        <v>70</v>
      </c>
      <c r="E33" s="67" t="s">
        <v>103</v>
      </c>
      <c r="F33" s="67" t="s">
        <v>104</v>
      </c>
      <c r="G33" s="67" t="s">
        <v>239</v>
      </c>
      <c r="H33" s="67" t="s">
        <v>240</v>
      </c>
      <c r="I33" s="80">
        <v>555958</v>
      </c>
      <c r="J33" s="80"/>
      <c r="K33" s="104"/>
      <c r="L33" s="80"/>
      <c r="M33" s="80"/>
      <c r="N33" s="80">
        <v>555958</v>
      </c>
      <c r="O33" s="80"/>
      <c r="P33" s="80"/>
      <c r="Q33" s="80"/>
      <c r="R33" s="80"/>
      <c r="S33" s="80"/>
      <c r="T33" s="80"/>
      <c r="U33" s="80"/>
      <c r="V33" s="80"/>
      <c r="W33" s="80"/>
    </row>
    <row r="34" ht="21.75" customHeight="1" spans="1:23">
      <c r="A34" s="67" t="s">
        <v>294</v>
      </c>
      <c r="B34" s="67" t="s">
        <v>301</v>
      </c>
      <c r="C34" s="67" t="s">
        <v>302</v>
      </c>
      <c r="D34" s="67" t="s">
        <v>70</v>
      </c>
      <c r="E34" s="67" t="s">
        <v>103</v>
      </c>
      <c r="F34" s="67" t="s">
        <v>104</v>
      </c>
      <c r="G34" s="67" t="s">
        <v>239</v>
      </c>
      <c r="H34" s="67" t="s">
        <v>240</v>
      </c>
      <c r="I34" s="80">
        <v>7540</v>
      </c>
      <c r="J34" s="80"/>
      <c r="K34" s="104"/>
      <c r="L34" s="80"/>
      <c r="M34" s="80"/>
      <c r="N34" s="80">
        <v>7540</v>
      </c>
      <c r="O34" s="80"/>
      <c r="P34" s="80"/>
      <c r="Q34" s="80"/>
      <c r="R34" s="80"/>
      <c r="S34" s="80"/>
      <c r="T34" s="80"/>
      <c r="U34" s="80"/>
      <c r="V34" s="80"/>
      <c r="W34" s="80"/>
    </row>
    <row r="35" ht="21.75" customHeight="1" spans="1:23">
      <c r="A35" s="67" t="s">
        <v>294</v>
      </c>
      <c r="B35" s="67" t="s">
        <v>301</v>
      </c>
      <c r="C35" s="67" t="s">
        <v>302</v>
      </c>
      <c r="D35" s="67" t="s">
        <v>70</v>
      </c>
      <c r="E35" s="67" t="s">
        <v>103</v>
      </c>
      <c r="F35" s="67" t="s">
        <v>104</v>
      </c>
      <c r="G35" s="67" t="s">
        <v>239</v>
      </c>
      <c r="H35" s="67" t="s">
        <v>240</v>
      </c>
      <c r="I35" s="80">
        <v>23790</v>
      </c>
      <c r="J35" s="80"/>
      <c r="K35" s="104"/>
      <c r="L35" s="80"/>
      <c r="M35" s="80"/>
      <c r="N35" s="80">
        <v>23790</v>
      </c>
      <c r="O35" s="80"/>
      <c r="P35" s="80"/>
      <c r="Q35" s="80"/>
      <c r="R35" s="80"/>
      <c r="S35" s="80"/>
      <c r="T35" s="80"/>
      <c r="U35" s="80"/>
      <c r="V35" s="80"/>
      <c r="W35" s="80"/>
    </row>
    <row r="36" ht="21.75" customHeight="1" spans="1:23">
      <c r="A36" s="67" t="s">
        <v>294</v>
      </c>
      <c r="B36" s="67" t="s">
        <v>301</v>
      </c>
      <c r="C36" s="67" t="s">
        <v>302</v>
      </c>
      <c r="D36" s="67" t="s">
        <v>70</v>
      </c>
      <c r="E36" s="67" t="s">
        <v>103</v>
      </c>
      <c r="F36" s="67" t="s">
        <v>104</v>
      </c>
      <c r="G36" s="67" t="s">
        <v>282</v>
      </c>
      <c r="H36" s="67" t="s">
        <v>283</v>
      </c>
      <c r="I36" s="80">
        <v>85421.26</v>
      </c>
      <c r="J36" s="80"/>
      <c r="K36" s="104"/>
      <c r="L36" s="80"/>
      <c r="M36" s="80"/>
      <c r="N36" s="80">
        <v>85421.26</v>
      </c>
      <c r="O36" s="80"/>
      <c r="P36" s="80"/>
      <c r="Q36" s="80"/>
      <c r="R36" s="80"/>
      <c r="S36" s="80"/>
      <c r="T36" s="80"/>
      <c r="U36" s="80"/>
      <c r="V36" s="80"/>
      <c r="W36" s="80"/>
    </row>
    <row r="37" ht="21.75" customHeight="1" spans="1:23">
      <c r="A37" s="67" t="s">
        <v>294</v>
      </c>
      <c r="B37" s="67" t="s">
        <v>301</v>
      </c>
      <c r="C37" s="67" t="s">
        <v>302</v>
      </c>
      <c r="D37" s="67" t="s">
        <v>70</v>
      </c>
      <c r="E37" s="67" t="s">
        <v>103</v>
      </c>
      <c r="F37" s="67" t="s">
        <v>104</v>
      </c>
      <c r="G37" s="67" t="s">
        <v>286</v>
      </c>
      <c r="H37" s="67" t="s">
        <v>287</v>
      </c>
      <c r="I37" s="80">
        <v>30375.1</v>
      </c>
      <c r="J37" s="80"/>
      <c r="K37" s="104"/>
      <c r="L37" s="80"/>
      <c r="M37" s="80"/>
      <c r="N37" s="80">
        <v>30375.1</v>
      </c>
      <c r="O37" s="80"/>
      <c r="P37" s="80"/>
      <c r="Q37" s="80"/>
      <c r="R37" s="80"/>
      <c r="S37" s="80"/>
      <c r="T37" s="80"/>
      <c r="U37" s="80"/>
      <c r="V37" s="80"/>
      <c r="W37" s="80"/>
    </row>
    <row r="38" ht="21.75" customHeight="1" spans="1:23">
      <c r="A38" s="67" t="s">
        <v>294</v>
      </c>
      <c r="B38" s="67" t="s">
        <v>301</v>
      </c>
      <c r="C38" s="67" t="s">
        <v>302</v>
      </c>
      <c r="D38" s="67" t="s">
        <v>70</v>
      </c>
      <c r="E38" s="67" t="s">
        <v>103</v>
      </c>
      <c r="F38" s="67" t="s">
        <v>104</v>
      </c>
      <c r="G38" s="67" t="s">
        <v>288</v>
      </c>
      <c r="H38" s="67" t="s">
        <v>289</v>
      </c>
      <c r="I38" s="80">
        <v>45307</v>
      </c>
      <c r="J38" s="80"/>
      <c r="K38" s="104"/>
      <c r="L38" s="80"/>
      <c r="M38" s="80"/>
      <c r="N38" s="80">
        <v>45307</v>
      </c>
      <c r="O38" s="80"/>
      <c r="P38" s="80"/>
      <c r="Q38" s="80"/>
      <c r="R38" s="80"/>
      <c r="S38" s="80"/>
      <c r="T38" s="80"/>
      <c r="U38" s="80"/>
      <c r="V38" s="80"/>
      <c r="W38" s="80"/>
    </row>
    <row r="39" ht="21.75" customHeight="1" spans="1:23">
      <c r="A39" s="67" t="s">
        <v>294</v>
      </c>
      <c r="B39" s="67" t="s">
        <v>301</v>
      </c>
      <c r="C39" s="67" t="s">
        <v>302</v>
      </c>
      <c r="D39" s="67" t="s">
        <v>70</v>
      </c>
      <c r="E39" s="67" t="s">
        <v>103</v>
      </c>
      <c r="F39" s="67" t="s">
        <v>104</v>
      </c>
      <c r="G39" s="67" t="s">
        <v>290</v>
      </c>
      <c r="H39" s="67" t="s">
        <v>291</v>
      </c>
      <c r="I39" s="80">
        <v>577670</v>
      </c>
      <c r="J39" s="80"/>
      <c r="K39" s="104"/>
      <c r="L39" s="80"/>
      <c r="M39" s="80"/>
      <c r="N39" s="80">
        <v>577670</v>
      </c>
      <c r="O39" s="80"/>
      <c r="P39" s="80"/>
      <c r="Q39" s="80"/>
      <c r="R39" s="80"/>
      <c r="S39" s="80"/>
      <c r="T39" s="80"/>
      <c r="U39" s="80"/>
      <c r="V39" s="80"/>
      <c r="W39" s="80"/>
    </row>
    <row r="40" ht="21.75" customHeight="1" spans="1:23">
      <c r="A40" s="67" t="s">
        <v>294</v>
      </c>
      <c r="B40" s="67" t="s">
        <v>301</v>
      </c>
      <c r="C40" s="67" t="s">
        <v>302</v>
      </c>
      <c r="D40" s="67" t="s">
        <v>70</v>
      </c>
      <c r="E40" s="67" t="s">
        <v>103</v>
      </c>
      <c r="F40" s="67" t="s">
        <v>104</v>
      </c>
      <c r="G40" s="67" t="s">
        <v>262</v>
      </c>
      <c r="H40" s="67" t="s">
        <v>263</v>
      </c>
      <c r="I40" s="80">
        <v>239331.03</v>
      </c>
      <c r="J40" s="80"/>
      <c r="K40" s="104"/>
      <c r="L40" s="80"/>
      <c r="M40" s="80"/>
      <c r="N40" s="80">
        <v>239331.03</v>
      </c>
      <c r="O40" s="80"/>
      <c r="P40" s="80"/>
      <c r="Q40" s="80"/>
      <c r="R40" s="80"/>
      <c r="S40" s="80"/>
      <c r="T40" s="80"/>
      <c r="U40" s="80"/>
      <c r="V40" s="80"/>
      <c r="W40" s="80"/>
    </row>
    <row r="41" ht="21.75" customHeight="1" spans="1:23">
      <c r="A41" s="67" t="s">
        <v>294</v>
      </c>
      <c r="B41" s="67" t="s">
        <v>301</v>
      </c>
      <c r="C41" s="67" t="s">
        <v>302</v>
      </c>
      <c r="D41" s="67" t="s">
        <v>70</v>
      </c>
      <c r="E41" s="67" t="s">
        <v>103</v>
      </c>
      <c r="F41" s="67" t="s">
        <v>104</v>
      </c>
      <c r="G41" s="67" t="s">
        <v>292</v>
      </c>
      <c r="H41" s="67" t="s">
        <v>293</v>
      </c>
      <c r="I41" s="80">
        <v>150000</v>
      </c>
      <c r="J41" s="80"/>
      <c r="K41" s="104"/>
      <c r="L41" s="80"/>
      <c r="M41" s="80"/>
      <c r="N41" s="80">
        <v>150000</v>
      </c>
      <c r="O41" s="80"/>
      <c r="P41" s="80"/>
      <c r="Q41" s="80"/>
      <c r="R41" s="80"/>
      <c r="S41" s="80"/>
      <c r="T41" s="80"/>
      <c r="U41" s="80"/>
      <c r="V41" s="80"/>
      <c r="W41" s="80"/>
    </row>
    <row r="42" ht="21.75" customHeight="1" spans="1:23">
      <c r="A42" s="67" t="s">
        <v>294</v>
      </c>
      <c r="B42" s="67" t="s">
        <v>303</v>
      </c>
      <c r="C42" s="67" t="s">
        <v>304</v>
      </c>
      <c r="D42" s="67" t="s">
        <v>70</v>
      </c>
      <c r="E42" s="67" t="s">
        <v>115</v>
      </c>
      <c r="F42" s="67" t="s">
        <v>116</v>
      </c>
      <c r="G42" s="67" t="s">
        <v>239</v>
      </c>
      <c r="H42" s="67" t="s">
        <v>240</v>
      </c>
      <c r="I42" s="80">
        <v>85080</v>
      </c>
      <c r="J42" s="80"/>
      <c r="K42" s="104"/>
      <c r="L42" s="80"/>
      <c r="M42" s="80"/>
      <c r="N42" s="80">
        <v>85080</v>
      </c>
      <c r="O42" s="80"/>
      <c r="P42" s="80"/>
      <c r="Q42" s="80"/>
      <c r="R42" s="80"/>
      <c r="S42" s="80"/>
      <c r="T42" s="80"/>
      <c r="U42" s="80"/>
      <c r="V42" s="80"/>
      <c r="W42" s="80"/>
    </row>
    <row r="43" ht="21.75" customHeight="1" spans="1:23">
      <c r="A43" s="67" t="s">
        <v>294</v>
      </c>
      <c r="B43" s="67" t="s">
        <v>303</v>
      </c>
      <c r="C43" s="67" t="s">
        <v>304</v>
      </c>
      <c r="D43" s="67" t="s">
        <v>70</v>
      </c>
      <c r="E43" s="67" t="s">
        <v>115</v>
      </c>
      <c r="F43" s="67" t="s">
        <v>116</v>
      </c>
      <c r="G43" s="67" t="s">
        <v>262</v>
      </c>
      <c r="H43" s="67" t="s">
        <v>263</v>
      </c>
      <c r="I43" s="80">
        <v>24792.4</v>
      </c>
      <c r="J43" s="80"/>
      <c r="K43" s="104"/>
      <c r="L43" s="80"/>
      <c r="M43" s="80"/>
      <c r="N43" s="80">
        <v>24792.4</v>
      </c>
      <c r="O43" s="80"/>
      <c r="P43" s="80"/>
      <c r="Q43" s="80"/>
      <c r="R43" s="80"/>
      <c r="S43" s="80"/>
      <c r="T43" s="80"/>
      <c r="U43" s="80"/>
      <c r="V43" s="80"/>
      <c r="W43" s="80"/>
    </row>
    <row r="44" ht="21.75" customHeight="1" spans="1:23">
      <c r="A44" s="67" t="s">
        <v>294</v>
      </c>
      <c r="B44" s="67" t="s">
        <v>305</v>
      </c>
      <c r="C44" s="67" t="s">
        <v>306</v>
      </c>
      <c r="D44" s="67" t="s">
        <v>70</v>
      </c>
      <c r="E44" s="67" t="s">
        <v>103</v>
      </c>
      <c r="F44" s="67" t="s">
        <v>104</v>
      </c>
      <c r="G44" s="67" t="s">
        <v>297</v>
      </c>
      <c r="H44" s="67" t="s">
        <v>298</v>
      </c>
      <c r="I44" s="80">
        <v>24245</v>
      </c>
      <c r="J44" s="80"/>
      <c r="K44" s="104"/>
      <c r="L44" s="80"/>
      <c r="M44" s="80"/>
      <c r="N44" s="80">
        <v>24245</v>
      </c>
      <c r="O44" s="80"/>
      <c r="P44" s="80"/>
      <c r="Q44" s="80"/>
      <c r="R44" s="80"/>
      <c r="S44" s="80"/>
      <c r="T44" s="80"/>
      <c r="U44" s="80"/>
      <c r="V44" s="80"/>
      <c r="W44" s="80"/>
    </row>
    <row r="45" ht="21.75" customHeight="1" spans="1:23">
      <c r="A45" s="67" t="s">
        <v>294</v>
      </c>
      <c r="B45" s="67" t="s">
        <v>307</v>
      </c>
      <c r="C45" s="67" t="s">
        <v>308</v>
      </c>
      <c r="D45" s="67" t="s">
        <v>70</v>
      </c>
      <c r="E45" s="67" t="s">
        <v>103</v>
      </c>
      <c r="F45" s="67" t="s">
        <v>104</v>
      </c>
      <c r="G45" s="67" t="s">
        <v>239</v>
      </c>
      <c r="H45" s="67" t="s">
        <v>240</v>
      </c>
      <c r="I45" s="80">
        <v>63091.24</v>
      </c>
      <c r="J45" s="80"/>
      <c r="K45" s="104"/>
      <c r="L45" s="80"/>
      <c r="M45" s="80"/>
      <c r="N45" s="80">
        <v>63091.24</v>
      </c>
      <c r="O45" s="80"/>
      <c r="P45" s="80"/>
      <c r="Q45" s="80"/>
      <c r="R45" s="80"/>
      <c r="S45" s="80"/>
      <c r="T45" s="80"/>
      <c r="U45" s="80"/>
      <c r="V45" s="80"/>
      <c r="W45" s="80"/>
    </row>
    <row r="46" ht="21.75" customHeight="1" spans="1:23">
      <c r="A46" s="67" t="s">
        <v>294</v>
      </c>
      <c r="B46" s="67" t="s">
        <v>309</v>
      </c>
      <c r="C46" s="67" t="s">
        <v>310</v>
      </c>
      <c r="D46" s="67" t="s">
        <v>70</v>
      </c>
      <c r="E46" s="67" t="s">
        <v>103</v>
      </c>
      <c r="F46" s="67" t="s">
        <v>104</v>
      </c>
      <c r="G46" s="67" t="s">
        <v>239</v>
      </c>
      <c r="H46" s="67" t="s">
        <v>240</v>
      </c>
      <c r="I46" s="80">
        <v>301633</v>
      </c>
      <c r="J46" s="80"/>
      <c r="K46" s="104"/>
      <c r="L46" s="80"/>
      <c r="M46" s="80"/>
      <c r="N46" s="80">
        <v>301633</v>
      </c>
      <c r="O46" s="80"/>
      <c r="P46" s="80"/>
      <c r="Q46" s="80"/>
      <c r="R46" s="80"/>
      <c r="S46" s="80"/>
      <c r="T46" s="80"/>
      <c r="U46" s="80"/>
      <c r="V46" s="80"/>
      <c r="W46" s="80"/>
    </row>
    <row r="47" ht="21.75" customHeight="1" spans="1:23">
      <c r="A47" s="67" t="s">
        <v>294</v>
      </c>
      <c r="B47" s="67" t="s">
        <v>309</v>
      </c>
      <c r="C47" s="67" t="s">
        <v>310</v>
      </c>
      <c r="D47" s="67" t="s">
        <v>70</v>
      </c>
      <c r="E47" s="67" t="s">
        <v>103</v>
      </c>
      <c r="F47" s="67" t="s">
        <v>104</v>
      </c>
      <c r="G47" s="67" t="s">
        <v>284</v>
      </c>
      <c r="H47" s="67" t="s">
        <v>285</v>
      </c>
      <c r="I47" s="80">
        <v>17411.23</v>
      </c>
      <c r="J47" s="80"/>
      <c r="K47" s="104"/>
      <c r="L47" s="80"/>
      <c r="M47" s="80"/>
      <c r="N47" s="80">
        <v>17411.23</v>
      </c>
      <c r="O47" s="80"/>
      <c r="P47" s="80"/>
      <c r="Q47" s="80"/>
      <c r="R47" s="80"/>
      <c r="S47" s="80"/>
      <c r="T47" s="80"/>
      <c r="U47" s="80"/>
      <c r="V47" s="80"/>
      <c r="W47" s="80"/>
    </row>
    <row r="48" ht="21.75" customHeight="1" spans="1:23">
      <c r="A48" s="67" t="s">
        <v>294</v>
      </c>
      <c r="B48" s="67" t="s">
        <v>311</v>
      </c>
      <c r="C48" s="67" t="s">
        <v>312</v>
      </c>
      <c r="D48" s="67" t="s">
        <v>70</v>
      </c>
      <c r="E48" s="67" t="s">
        <v>115</v>
      </c>
      <c r="F48" s="67" t="s">
        <v>116</v>
      </c>
      <c r="G48" s="67" t="s">
        <v>239</v>
      </c>
      <c r="H48" s="67" t="s">
        <v>240</v>
      </c>
      <c r="I48" s="80">
        <v>20738</v>
      </c>
      <c r="J48" s="80"/>
      <c r="K48" s="104"/>
      <c r="L48" s="80"/>
      <c r="M48" s="80"/>
      <c r="N48" s="80">
        <v>20738</v>
      </c>
      <c r="O48" s="80"/>
      <c r="P48" s="80"/>
      <c r="Q48" s="80"/>
      <c r="R48" s="80"/>
      <c r="S48" s="80"/>
      <c r="T48" s="80"/>
      <c r="U48" s="80"/>
      <c r="V48" s="80"/>
      <c r="W48" s="80"/>
    </row>
    <row r="49" ht="21.75" customHeight="1" spans="1:23">
      <c r="A49" s="67" t="s">
        <v>294</v>
      </c>
      <c r="B49" s="67" t="s">
        <v>313</v>
      </c>
      <c r="C49" s="67" t="s">
        <v>314</v>
      </c>
      <c r="D49" s="67" t="s">
        <v>70</v>
      </c>
      <c r="E49" s="67" t="s">
        <v>103</v>
      </c>
      <c r="F49" s="67" t="s">
        <v>104</v>
      </c>
      <c r="G49" s="67" t="s">
        <v>239</v>
      </c>
      <c r="H49" s="67" t="s">
        <v>240</v>
      </c>
      <c r="I49" s="80">
        <v>20732</v>
      </c>
      <c r="J49" s="80"/>
      <c r="K49" s="104"/>
      <c r="L49" s="80"/>
      <c r="M49" s="80"/>
      <c r="N49" s="80">
        <v>20732</v>
      </c>
      <c r="O49" s="80"/>
      <c r="P49" s="80"/>
      <c r="Q49" s="80"/>
      <c r="R49" s="80"/>
      <c r="S49" s="80"/>
      <c r="T49" s="80"/>
      <c r="U49" s="80"/>
      <c r="V49" s="80"/>
      <c r="W49" s="80"/>
    </row>
    <row r="50" ht="21.75" customHeight="1" spans="1:23">
      <c r="A50" s="67" t="s">
        <v>294</v>
      </c>
      <c r="B50" s="67" t="s">
        <v>315</v>
      </c>
      <c r="C50" s="67" t="s">
        <v>316</v>
      </c>
      <c r="D50" s="67" t="s">
        <v>70</v>
      </c>
      <c r="E50" s="67" t="s">
        <v>101</v>
      </c>
      <c r="F50" s="67" t="s">
        <v>102</v>
      </c>
      <c r="G50" s="67" t="s">
        <v>317</v>
      </c>
      <c r="H50" s="67" t="s">
        <v>318</v>
      </c>
      <c r="I50" s="80">
        <v>837000</v>
      </c>
      <c r="J50" s="80"/>
      <c r="K50" s="104"/>
      <c r="L50" s="80"/>
      <c r="M50" s="80"/>
      <c r="N50" s="80">
        <v>837000</v>
      </c>
      <c r="O50" s="80"/>
      <c r="P50" s="80"/>
      <c r="Q50" s="80"/>
      <c r="R50" s="80"/>
      <c r="S50" s="80"/>
      <c r="T50" s="80"/>
      <c r="U50" s="80"/>
      <c r="V50" s="80"/>
      <c r="W50" s="80"/>
    </row>
    <row r="51" ht="21.75" customHeight="1" spans="1:23">
      <c r="A51" s="67" t="s">
        <v>294</v>
      </c>
      <c r="B51" s="67" t="s">
        <v>315</v>
      </c>
      <c r="C51" s="67" t="s">
        <v>316</v>
      </c>
      <c r="D51" s="67" t="s">
        <v>70</v>
      </c>
      <c r="E51" s="67" t="s">
        <v>101</v>
      </c>
      <c r="F51" s="67" t="s">
        <v>102</v>
      </c>
      <c r="G51" s="67" t="s">
        <v>319</v>
      </c>
      <c r="H51" s="67" t="s">
        <v>320</v>
      </c>
      <c r="I51" s="80">
        <v>300000</v>
      </c>
      <c r="J51" s="80"/>
      <c r="K51" s="104"/>
      <c r="L51" s="80"/>
      <c r="M51" s="80"/>
      <c r="N51" s="80">
        <v>300000</v>
      </c>
      <c r="O51" s="80"/>
      <c r="P51" s="80"/>
      <c r="Q51" s="80"/>
      <c r="R51" s="80"/>
      <c r="S51" s="80"/>
      <c r="T51" s="80"/>
      <c r="U51" s="80"/>
      <c r="V51" s="80"/>
      <c r="W51" s="80"/>
    </row>
    <row r="52" ht="21.75" customHeight="1" spans="1:23">
      <c r="A52" s="67" t="s">
        <v>294</v>
      </c>
      <c r="B52" s="67" t="s">
        <v>321</v>
      </c>
      <c r="C52" s="67" t="s">
        <v>322</v>
      </c>
      <c r="D52" s="67" t="s">
        <v>70</v>
      </c>
      <c r="E52" s="67" t="s">
        <v>103</v>
      </c>
      <c r="F52" s="67" t="s">
        <v>104</v>
      </c>
      <c r="G52" s="67" t="s">
        <v>297</v>
      </c>
      <c r="H52" s="67" t="s">
        <v>298</v>
      </c>
      <c r="I52" s="80">
        <v>371410</v>
      </c>
      <c r="J52" s="80"/>
      <c r="K52" s="104"/>
      <c r="L52" s="80"/>
      <c r="M52" s="80"/>
      <c r="N52" s="80">
        <v>371410</v>
      </c>
      <c r="O52" s="80"/>
      <c r="P52" s="80"/>
      <c r="Q52" s="80"/>
      <c r="R52" s="80"/>
      <c r="S52" s="80"/>
      <c r="T52" s="80"/>
      <c r="U52" s="80"/>
      <c r="V52" s="80"/>
      <c r="W52" s="80"/>
    </row>
    <row r="53" ht="21.75" customHeight="1" spans="1:23">
      <c r="A53" s="67" t="s">
        <v>294</v>
      </c>
      <c r="B53" s="67" t="s">
        <v>323</v>
      </c>
      <c r="C53" s="67" t="s">
        <v>324</v>
      </c>
      <c r="D53" s="67" t="s">
        <v>70</v>
      </c>
      <c r="E53" s="67" t="s">
        <v>101</v>
      </c>
      <c r="F53" s="67" t="s">
        <v>102</v>
      </c>
      <c r="G53" s="67" t="s">
        <v>239</v>
      </c>
      <c r="H53" s="67" t="s">
        <v>240</v>
      </c>
      <c r="I53" s="80">
        <v>232638.35</v>
      </c>
      <c r="J53" s="80"/>
      <c r="K53" s="104"/>
      <c r="L53" s="80"/>
      <c r="M53" s="80"/>
      <c r="N53" s="80">
        <v>232638.35</v>
      </c>
      <c r="O53" s="80"/>
      <c r="P53" s="80"/>
      <c r="Q53" s="80"/>
      <c r="R53" s="80"/>
      <c r="S53" s="80"/>
      <c r="T53" s="80"/>
      <c r="U53" s="80"/>
      <c r="V53" s="80"/>
      <c r="W53" s="80"/>
    </row>
    <row r="54" ht="21.75" customHeight="1" spans="1:23">
      <c r="A54" s="67" t="s">
        <v>294</v>
      </c>
      <c r="B54" s="67" t="s">
        <v>323</v>
      </c>
      <c r="C54" s="67" t="s">
        <v>324</v>
      </c>
      <c r="D54" s="67" t="s">
        <v>70</v>
      </c>
      <c r="E54" s="67" t="s">
        <v>101</v>
      </c>
      <c r="F54" s="67" t="s">
        <v>102</v>
      </c>
      <c r="G54" s="67" t="s">
        <v>282</v>
      </c>
      <c r="H54" s="67" t="s">
        <v>283</v>
      </c>
      <c r="I54" s="80">
        <v>10000</v>
      </c>
      <c r="J54" s="80"/>
      <c r="K54" s="104"/>
      <c r="L54" s="80"/>
      <c r="M54" s="80"/>
      <c r="N54" s="80">
        <v>10000</v>
      </c>
      <c r="O54" s="80"/>
      <c r="P54" s="80"/>
      <c r="Q54" s="80"/>
      <c r="R54" s="80"/>
      <c r="S54" s="80"/>
      <c r="T54" s="80"/>
      <c r="U54" s="80"/>
      <c r="V54" s="80"/>
      <c r="W54" s="80"/>
    </row>
    <row r="55" ht="21.75" customHeight="1" spans="1:23">
      <c r="A55" s="67" t="s">
        <v>294</v>
      </c>
      <c r="B55" s="67" t="s">
        <v>323</v>
      </c>
      <c r="C55" s="67" t="s">
        <v>324</v>
      </c>
      <c r="D55" s="67" t="s">
        <v>70</v>
      </c>
      <c r="E55" s="67" t="s">
        <v>101</v>
      </c>
      <c r="F55" s="67" t="s">
        <v>102</v>
      </c>
      <c r="G55" s="67" t="s">
        <v>284</v>
      </c>
      <c r="H55" s="67" t="s">
        <v>285</v>
      </c>
      <c r="I55" s="80">
        <v>10000</v>
      </c>
      <c r="J55" s="80"/>
      <c r="K55" s="104"/>
      <c r="L55" s="80"/>
      <c r="M55" s="80"/>
      <c r="N55" s="80">
        <v>10000</v>
      </c>
      <c r="O55" s="80"/>
      <c r="P55" s="80"/>
      <c r="Q55" s="80"/>
      <c r="R55" s="80"/>
      <c r="S55" s="80"/>
      <c r="T55" s="80"/>
      <c r="U55" s="80"/>
      <c r="V55" s="80"/>
      <c r="W55" s="80"/>
    </row>
    <row r="56" ht="21.75" customHeight="1" spans="1:23">
      <c r="A56" s="67" t="s">
        <v>294</v>
      </c>
      <c r="B56" s="67" t="s">
        <v>323</v>
      </c>
      <c r="C56" s="67" t="s">
        <v>324</v>
      </c>
      <c r="D56" s="67" t="s">
        <v>70</v>
      </c>
      <c r="E56" s="67" t="s">
        <v>101</v>
      </c>
      <c r="F56" s="67" t="s">
        <v>102</v>
      </c>
      <c r="G56" s="67" t="s">
        <v>286</v>
      </c>
      <c r="H56" s="67" t="s">
        <v>287</v>
      </c>
      <c r="I56" s="80">
        <v>20000</v>
      </c>
      <c r="J56" s="80"/>
      <c r="K56" s="104"/>
      <c r="L56" s="80"/>
      <c r="M56" s="80"/>
      <c r="N56" s="80">
        <v>20000</v>
      </c>
      <c r="O56" s="80"/>
      <c r="P56" s="80"/>
      <c r="Q56" s="80"/>
      <c r="R56" s="80"/>
      <c r="S56" s="80"/>
      <c r="T56" s="80"/>
      <c r="U56" s="80"/>
      <c r="V56" s="80"/>
      <c r="W56" s="80"/>
    </row>
    <row r="57" ht="21.75" customHeight="1" spans="1:23">
      <c r="A57" s="67" t="s">
        <v>294</v>
      </c>
      <c r="B57" s="67" t="s">
        <v>323</v>
      </c>
      <c r="C57" s="67" t="s">
        <v>324</v>
      </c>
      <c r="D57" s="67" t="s">
        <v>70</v>
      </c>
      <c r="E57" s="67" t="s">
        <v>101</v>
      </c>
      <c r="F57" s="67" t="s">
        <v>102</v>
      </c>
      <c r="G57" s="67" t="s">
        <v>288</v>
      </c>
      <c r="H57" s="67" t="s">
        <v>289</v>
      </c>
      <c r="I57" s="80">
        <v>10000</v>
      </c>
      <c r="J57" s="80"/>
      <c r="K57" s="104"/>
      <c r="L57" s="80"/>
      <c r="M57" s="80"/>
      <c r="N57" s="80">
        <v>10000</v>
      </c>
      <c r="O57" s="80"/>
      <c r="P57" s="80"/>
      <c r="Q57" s="80"/>
      <c r="R57" s="80"/>
      <c r="S57" s="80"/>
      <c r="T57" s="80"/>
      <c r="U57" s="80"/>
      <c r="V57" s="80"/>
      <c r="W57" s="80"/>
    </row>
    <row r="58" ht="21.75" customHeight="1" spans="1:23">
      <c r="A58" s="67" t="s">
        <v>294</v>
      </c>
      <c r="B58" s="67" t="s">
        <v>323</v>
      </c>
      <c r="C58" s="67" t="s">
        <v>324</v>
      </c>
      <c r="D58" s="67" t="s">
        <v>70</v>
      </c>
      <c r="E58" s="67" t="s">
        <v>101</v>
      </c>
      <c r="F58" s="67" t="s">
        <v>102</v>
      </c>
      <c r="G58" s="67" t="s">
        <v>262</v>
      </c>
      <c r="H58" s="67" t="s">
        <v>263</v>
      </c>
      <c r="I58" s="80">
        <v>35640.7</v>
      </c>
      <c r="J58" s="80"/>
      <c r="K58" s="104"/>
      <c r="L58" s="80"/>
      <c r="M58" s="80"/>
      <c r="N58" s="80">
        <v>35640.7</v>
      </c>
      <c r="O58" s="80"/>
      <c r="P58" s="80"/>
      <c r="Q58" s="80"/>
      <c r="R58" s="80"/>
      <c r="S58" s="80"/>
      <c r="T58" s="80"/>
      <c r="U58" s="80"/>
      <c r="V58" s="80"/>
      <c r="W58" s="80"/>
    </row>
    <row r="59" ht="21.75" customHeight="1" spans="1:23">
      <c r="A59" s="67" t="s">
        <v>294</v>
      </c>
      <c r="B59" s="67" t="s">
        <v>325</v>
      </c>
      <c r="C59" s="67" t="s">
        <v>326</v>
      </c>
      <c r="D59" s="67" t="s">
        <v>70</v>
      </c>
      <c r="E59" s="67" t="s">
        <v>101</v>
      </c>
      <c r="F59" s="67" t="s">
        <v>102</v>
      </c>
      <c r="G59" s="67" t="s">
        <v>239</v>
      </c>
      <c r="H59" s="67" t="s">
        <v>240</v>
      </c>
      <c r="I59" s="80">
        <v>410.75</v>
      </c>
      <c r="J59" s="80"/>
      <c r="K59" s="104"/>
      <c r="L59" s="80"/>
      <c r="M59" s="80"/>
      <c r="N59" s="80">
        <v>410.75</v>
      </c>
      <c r="O59" s="80"/>
      <c r="P59" s="80"/>
      <c r="Q59" s="80"/>
      <c r="R59" s="80"/>
      <c r="S59" s="80"/>
      <c r="T59" s="80"/>
      <c r="U59" s="80"/>
      <c r="V59" s="80"/>
      <c r="W59" s="80"/>
    </row>
    <row r="60" ht="21.75" customHeight="1" spans="1:23">
      <c r="A60" s="67" t="s">
        <v>294</v>
      </c>
      <c r="B60" s="67" t="s">
        <v>325</v>
      </c>
      <c r="C60" s="67" t="s">
        <v>326</v>
      </c>
      <c r="D60" s="67" t="s">
        <v>70</v>
      </c>
      <c r="E60" s="67" t="s">
        <v>101</v>
      </c>
      <c r="F60" s="67" t="s">
        <v>102</v>
      </c>
      <c r="G60" s="67" t="s">
        <v>268</v>
      </c>
      <c r="H60" s="67" t="s">
        <v>269</v>
      </c>
      <c r="I60" s="80">
        <v>35027</v>
      </c>
      <c r="J60" s="80"/>
      <c r="K60" s="104"/>
      <c r="L60" s="80"/>
      <c r="M60" s="80"/>
      <c r="N60" s="80">
        <v>35027</v>
      </c>
      <c r="O60" s="80"/>
      <c r="P60" s="80"/>
      <c r="Q60" s="80"/>
      <c r="R60" s="80"/>
      <c r="S60" s="80"/>
      <c r="T60" s="80"/>
      <c r="U60" s="80"/>
      <c r="V60" s="80"/>
      <c r="W60" s="80"/>
    </row>
    <row r="61" ht="21.75" customHeight="1" spans="1:23">
      <c r="A61" s="67" t="s">
        <v>294</v>
      </c>
      <c r="B61" s="67" t="s">
        <v>327</v>
      </c>
      <c r="C61" s="67" t="s">
        <v>328</v>
      </c>
      <c r="D61" s="67" t="s">
        <v>70</v>
      </c>
      <c r="E61" s="67" t="s">
        <v>115</v>
      </c>
      <c r="F61" s="67" t="s">
        <v>116</v>
      </c>
      <c r="G61" s="67" t="s">
        <v>239</v>
      </c>
      <c r="H61" s="67" t="s">
        <v>240</v>
      </c>
      <c r="I61" s="80">
        <v>384</v>
      </c>
      <c r="J61" s="80"/>
      <c r="K61" s="104"/>
      <c r="L61" s="80"/>
      <c r="M61" s="80"/>
      <c r="N61" s="80">
        <v>384</v>
      </c>
      <c r="O61" s="80"/>
      <c r="P61" s="80"/>
      <c r="Q61" s="80"/>
      <c r="R61" s="80"/>
      <c r="S61" s="80"/>
      <c r="T61" s="80"/>
      <c r="U61" s="80"/>
      <c r="V61" s="80"/>
      <c r="W61" s="80"/>
    </row>
    <row r="62" ht="21.75" customHeight="1" spans="1:23">
      <c r="A62" s="67" t="s">
        <v>294</v>
      </c>
      <c r="B62" s="67" t="s">
        <v>329</v>
      </c>
      <c r="C62" s="67" t="s">
        <v>330</v>
      </c>
      <c r="D62" s="67" t="s">
        <v>70</v>
      </c>
      <c r="E62" s="67" t="s">
        <v>103</v>
      </c>
      <c r="F62" s="67" t="s">
        <v>104</v>
      </c>
      <c r="G62" s="67" t="s">
        <v>239</v>
      </c>
      <c r="H62" s="67" t="s">
        <v>240</v>
      </c>
      <c r="I62" s="80">
        <v>7874.4</v>
      </c>
      <c r="J62" s="80"/>
      <c r="K62" s="104"/>
      <c r="L62" s="80"/>
      <c r="M62" s="80"/>
      <c r="N62" s="80">
        <v>7874.4</v>
      </c>
      <c r="O62" s="80"/>
      <c r="P62" s="80"/>
      <c r="Q62" s="80"/>
      <c r="R62" s="80"/>
      <c r="S62" s="80"/>
      <c r="T62" s="80"/>
      <c r="U62" s="80"/>
      <c r="V62" s="80"/>
      <c r="W62" s="80"/>
    </row>
    <row r="63" ht="21.75" customHeight="1" spans="1:23">
      <c r="A63" s="67" t="s">
        <v>294</v>
      </c>
      <c r="B63" s="67" t="s">
        <v>331</v>
      </c>
      <c r="C63" s="67" t="s">
        <v>332</v>
      </c>
      <c r="D63" s="67" t="s">
        <v>70</v>
      </c>
      <c r="E63" s="67" t="s">
        <v>103</v>
      </c>
      <c r="F63" s="67" t="s">
        <v>104</v>
      </c>
      <c r="G63" s="67" t="s">
        <v>297</v>
      </c>
      <c r="H63" s="67" t="s">
        <v>298</v>
      </c>
      <c r="I63" s="80">
        <v>17555</v>
      </c>
      <c r="J63" s="80"/>
      <c r="K63" s="104"/>
      <c r="L63" s="80"/>
      <c r="M63" s="80"/>
      <c r="N63" s="80">
        <v>17555</v>
      </c>
      <c r="O63" s="80"/>
      <c r="P63" s="80"/>
      <c r="Q63" s="80"/>
      <c r="R63" s="80"/>
      <c r="S63" s="80"/>
      <c r="T63" s="80"/>
      <c r="U63" s="80"/>
      <c r="V63" s="80"/>
      <c r="W63" s="80"/>
    </row>
    <row r="64" ht="21.75" customHeight="1" spans="1:23">
      <c r="A64" s="67" t="s">
        <v>294</v>
      </c>
      <c r="B64" s="67" t="s">
        <v>333</v>
      </c>
      <c r="C64" s="67" t="s">
        <v>334</v>
      </c>
      <c r="D64" s="67" t="s">
        <v>70</v>
      </c>
      <c r="E64" s="67" t="s">
        <v>101</v>
      </c>
      <c r="F64" s="67" t="s">
        <v>102</v>
      </c>
      <c r="G64" s="67" t="s">
        <v>297</v>
      </c>
      <c r="H64" s="67" t="s">
        <v>298</v>
      </c>
      <c r="I64" s="80">
        <v>600</v>
      </c>
      <c r="J64" s="80"/>
      <c r="K64" s="104"/>
      <c r="L64" s="80"/>
      <c r="M64" s="80"/>
      <c r="N64" s="80">
        <v>600</v>
      </c>
      <c r="O64" s="80"/>
      <c r="P64" s="80"/>
      <c r="Q64" s="80"/>
      <c r="R64" s="80"/>
      <c r="S64" s="80"/>
      <c r="T64" s="80"/>
      <c r="U64" s="80"/>
      <c r="V64" s="80"/>
      <c r="W64" s="80"/>
    </row>
    <row r="65" ht="21.75" customHeight="1" spans="1:23">
      <c r="A65" s="67" t="s">
        <v>294</v>
      </c>
      <c r="B65" s="67" t="s">
        <v>335</v>
      </c>
      <c r="C65" s="67" t="s">
        <v>336</v>
      </c>
      <c r="D65" s="67" t="s">
        <v>70</v>
      </c>
      <c r="E65" s="67" t="s">
        <v>101</v>
      </c>
      <c r="F65" s="67" t="s">
        <v>102</v>
      </c>
      <c r="G65" s="67" t="s">
        <v>239</v>
      </c>
      <c r="H65" s="67" t="s">
        <v>240</v>
      </c>
      <c r="I65" s="80">
        <v>3257</v>
      </c>
      <c r="J65" s="80"/>
      <c r="K65" s="104"/>
      <c r="L65" s="80"/>
      <c r="M65" s="80"/>
      <c r="N65" s="80">
        <v>3257</v>
      </c>
      <c r="O65" s="80"/>
      <c r="P65" s="80"/>
      <c r="Q65" s="80"/>
      <c r="R65" s="80"/>
      <c r="S65" s="80"/>
      <c r="T65" s="80"/>
      <c r="U65" s="80"/>
      <c r="V65" s="80"/>
      <c r="W65" s="80"/>
    </row>
    <row r="66" ht="21.75" customHeight="1" spans="1:23">
      <c r="A66" s="67" t="s">
        <v>294</v>
      </c>
      <c r="B66" s="67" t="s">
        <v>335</v>
      </c>
      <c r="C66" s="67" t="s">
        <v>336</v>
      </c>
      <c r="D66" s="67" t="s">
        <v>70</v>
      </c>
      <c r="E66" s="67" t="s">
        <v>101</v>
      </c>
      <c r="F66" s="67" t="s">
        <v>102</v>
      </c>
      <c r="G66" s="67" t="s">
        <v>239</v>
      </c>
      <c r="H66" s="67" t="s">
        <v>240</v>
      </c>
      <c r="I66" s="80">
        <v>18173</v>
      </c>
      <c r="J66" s="80"/>
      <c r="K66" s="104"/>
      <c r="L66" s="80"/>
      <c r="M66" s="80"/>
      <c r="N66" s="80">
        <v>18173</v>
      </c>
      <c r="O66" s="80"/>
      <c r="P66" s="80"/>
      <c r="Q66" s="80"/>
      <c r="R66" s="80"/>
      <c r="S66" s="80"/>
      <c r="T66" s="80"/>
      <c r="U66" s="80"/>
      <c r="V66" s="80"/>
      <c r="W66" s="80"/>
    </row>
    <row r="67" ht="21.75" customHeight="1" spans="1:23">
      <c r="A67" s="67" t="s">
        <v>294</v>
      </c>
      <c r="B67" s="67" t="s">
        <v>335</v>
      </c>
      <c r="C67" s="67" t="s">
        <v>336</v>
      </c>
      <c r="D67" s="67" t="s">
        <v>70</v>
      </c>
      <c r="E67" s="67" t="s">
        <v>101</v>
      </c>
      <c r="F67" s="67" t="s">
        <v>102</v>
      </c>
      <c r="G67" s="67" t="s">
        <v>239</v>
      </c>
      <c r="H67" s="67" t="s">
        <v>240</v>
      </c>
      <c r="I67" s="80">
        <v>18080</v>
      </c>
      <c r="J67" s="80"/>
      <c r="K67" s="104"/>
      <c r="L67" s="80"/>
      <c r="M67" s="80"/>
      <c r="N67" s="80">
        <v>18080</v>
      </c>
      <c r="O67" s="80"/>
      <c r="P67" s="80"/>
      <c r="Q67" s="80"/>
      <c r="R67" s="80"/>
      <c r="S67" s="80"/>
      <c r="T67" s="80"/>
      <c r="U67" s="80"/>
      <c r="V67" s="80"/>
      <c r="W67" s="80"/>
    </row>
    <row r="68" ht="21.75" customHeight="1" spans="1:23">
      <c r="A68" s="67" t="s">
        <v>294</v>
      </c>
      <c r="B68" s="67" t="s">
        <v>337</v>
      </c>
      <c r="C68" s="67" t="s">
        <v>338</v>
      </c>
      <c r="D68" s="67" t="s">
        <v>70</v>
      </c>
      <c r="E68" s="67" t="s">
        <v>103</v>
      </c>
      <c r="F68" s="67" t="s">
        <v>104</v>
      </c>
      <c r="G68" s="67" t="s">
        <v>272</v>
      </c>
      <c r="H68" s="67" t="s">
        <v>273</v>
      </c>
      <c r="I68" s="80">
        <v>87406.25</v>
      </c>
      <c r="J68" s="80"/>
      <c r="K68" s="104"/>
      <c r="L68" s="80"/>
      <c r="M68" s="80"/>
      <c r="N68" s="80">
        <v>87406.25</v>
      </c>
      <c r="O68" s="80"/>
      <c r="P68" s="80"/>
      <c r="Q68" s="80"/>
      <c r="R68" s="80"/>
      <c r="S68" s="80"/>
      <c r="T68" s="80"/>
      <c r="U68" s="80"/>
      <c r="V68" s="80"/>
      <c r="W68" s="80"/>
    </row>
    <row r="69" ht="21.75" customHeight="1" spans="1:23">
      <c r="A69" s="67" t="s">
        <v>294</v>
      </c>
      <c r="B69" s="67" t="s">
        <v>337</v>
      </c>
      <c r="C69" s="67" t="s">
        <v>338</v>
      </c>
      <c r="D69" s="67" t="s">
        <v>70</v>
      </c>
      <c r="E69" s="67" t="s">
        <v>103</v>
      </c>
      <c r="F69" s="67" t="s">
        <v>104</v>
      </c>
      <c r="G69" s="67" t="s">
        <v>272</v>
      </c>
      <c r="H69" s="67" t="s">
        <v>273</v>
      </c>
      <c r="I69" s="80">
        <v>314662.5</v>
      </c>
      <c r="J69" s="80"/>
      <c r="K69" s="104"/>
      <c r="L69" s="80"/>
      <c r="M69" s="80"/>
      <c r="N69" s="80">
        <v>314662.5</v>
      </c>
      <c r="O69" s="80"/>
      <c r="P69" s="80"/>
      <c r="Q69" s="80"/>
      <c r="R69" s="80"/>
      <c r="S69" s="80"/>
      <c r="T69" s="80"/>
      <c r="U69" s="80"/>
      <c r="V69" s="80"/>
      <c r="W69" s="80"/>
    </row>
    <row r="70" ht="21.75" customHeight="1" spans="1:23">
      <c r="A70" s="67" t="s">
        <v>294</v>
      </c>
      <c r="B70" s="67" t="s">
        <v>337</v>
      </c>
      <c r="C70" s="67" t="s">
        <v>338</v>
      </c>
      <c r="D70" s="67" t="s">
        <v>70</v>
      </c>
      <c r="E70" s="67" t="s">
        <v>103</v>
      </c>
      <c r="F70" s="67" t="s">
        <v>104</v>
      </c>
      <c r="G70" s="67" t="s">
        <v>272</v>
      </c>
      <c r="H70" s="67" t="s">
        <v>273</v>
      </c>
      <c r="I70" s="80">
        <v>34962.5</v>
      </c>
      <c r="J70" s="80"/>
      <c r="K70" s="104"/>
      <c r="L70" s="80"/>
      <c r="M70" s="80"/>
      <c r="N70" s="80">
        <v>34962.5</v>
      </c>
      <c r="O70" s="80"/>
      <c r="P70" s="80"/>
      <c r="Q70" s="80"/>
      <c r="R70" s="80"/>
      <c r="S70" s="80"/>
      <c r="T70" s="80"/>
      <c r="U70" s="80"/>
      <c r="V70" s="80"/>
      <c r="W70" s="80"/>
    </row>
    <row r="71" ht="21.75" customHeight="1" spans="1:23">
      <c r="A71" s="67" t="s">
        <v>294</v>
      </c>
      <c r="B71" s="67" t="s">
        <v>337</v>
      </c>
      <c r="C71" s="67" t="s">
        <v>338</v>
      </c>
      <c r="D71" s="67" t="s">
        <v>70</v>
      </c>
      <c r="E71" s="67" t="s">
        <v>103</v>
      </c>
      <c r="F71" s="67" t="s">
        <v>104</v>
      </c>
      <c r="G71" s="67" t="s">
        <v>272</v>
      </c>
      <c r="H71" s="67" t="s">
        <v>273</v>
      </c>
      <c r="I71" s="80">
        <v>437156.25</v>
      </c>
      <c r="J71" s="80"/>
      <c r="K71" s="104"/>
      <c r="L71" s="80"/>
      <c r="M71" s="80"/>
      <c r="N71" s="80">
        <v>437156.25</v>
      </c>
      <c r="O71" s="80"/>
      <c r="P71" s="80"/>
      <c r="Q71" s="80"/>
      <c r="R71" s="80"/>
      <c r="S71" s="80"/>
      <c r="T71" s="80"/>
      <c r="U71" s="80"/>
      <c r="V71" s="80"/>
      <c r="W71" s="80"/>
    </row>
    <row r="72" ht="21.75" customHeight="1" spans="1:23">
      <c r="A72" s="67" t="s">
        <v>294</v>
      </c>
      <c r="B72" s="67" t="s">
        <v>339</v>
      </c>
      <c r="C72" s="67" t="s">
        <v>340</v>
      </c>
      <c r="D72" s="67" t="s">
        <v>70</v>
      </c>
      <c r="E72" s="67" t="s">
        <v>111</v>
      </c>
      <c r="F72" s="67" t="s">
        <v>112</v>
      </c>
      <c r="G72" s="67" t="s">
        <v>239</v>
      </c>
      <c r="H72" s="67" t="s">
        <v>240</v>
      </c>
      <c r="I72" s="80">
        <v>15300</v>
      </c>
      <c r="J72" s="80"/>
      <c r="K72" s="104"/>
      <c r="L72" s="80"/>
      <c r="M72" s="80"/>
      <c r="N72" s="80">
        <v>15300</v>
      </c>
      <c r="O72" s="80"/>
      <c r="P72" s="80"/>
      <c r="Q72" s="80"/>
      <c r="R72" s="80"/>
      <c r="S72" s="80"/>
      <c r="T72" s="80"/>
      <c r="U72" s="80"/>
      <c r="V72" s="80"/>
      <c r="W72" s="80"/>
    </row>
    <row r="73" ht="21.75" customHeight="1" spans="1:23">
      <c r="A73" s="67" t="s">
        <v>294</v>
      </c>
      <c r="B73" s="67" t="s">
        <v>341</v>
      </c>
      <c r="C73" s="67" t="s">
        <v>342</v>
      </c>
      <c r="D73" s="67" t="s">
        <v>70</v>
      </c>
      <c r="E73" s="67" t="s">
        <v>115</v>
      </c>
      <c r="F73" s="67" t="s">
        <v>116</v>
      </c>
      <c r="G73" s="67" t="s">
        <v>239</v>
      </c>
      <c r="H73" s="67" t="s">
        <v>240</v>
      </c>
      <c r="I73" s="80">
        <v>3454</v>
      </c>
      <c r="J73" s="80"/>
      <c r="K73" s="104"/>
      <c r="L73" s="80"/>
      <c r="M73" s="80"/>
      <c r="N73" s="80">
        <v>3454</v>
      </c>
      <c r="O73" s="80"/>
      <c r="P73" s="80"/>
      <c r="Q73" s="80"/>
      <c r="R73" s="80"/>
      <c r="S73" s="80"/>
      <c r="T73" s="80"/>
      <c r="U73" s="80"/>
      <c r="V73" s="80"/>
      <c r="W73" s="80"/>
    </row>
    <row r="74" ht="21.75" customHeight="1" spans="1:23">
      <c r="A74" s="67" t="s">
        <v>294</v>
      </c>
      <c r="B74" s="67" t="s">
        <v>341</v>
      </c>
      <c r="C74" s="67" t="s">
        <v>342</v>
      </c>
      <c r="D74" s="67" t="s">
        <v>70</v>
      </c>
      <c r="E74" s="67" t="s">
        <v>115</v>
      </c>
      <c r="F74" s="67" t="s">
        <v>116</v>
      </c>
      <c r="G74" s="67" t="s">
        <v>239</v>
      </c>
      <c r="H74" s="67" t="s">
        <v>240</v>
      </c>
      <c r="I74" s="80">
        <v>960</v>
      </c>
      <c r="J74" s="80"/>
      <c r="K74" s="104"/>
      <c r="L74" s="80"/>
      <c r="M74" s="80"/>
      <c r="N74" s="80">
        <v>960</v>
      </c>
      <c r="O74" s="80"/>
      <c r="P74" s="80"/>
      <c r="Q74" s="80"/>
      <c r="R74" s="80"/>
      <c r="S74" s="80"/>
      <c r="T74" s="80"/>
      <c r="U74" s="80"/>
      <c r="V74" s="80"/>
      <c r="W74" s="80"/>
    </row>
    <row r="75" ht="21.75" customHeight="1" spans="1:23">
      <c r="A75" s="67" t="s">
        <v>294</v>
      </c>
      <c r="B75" s="67" t="s">
        <v>341</v>
      </c>
      <c r="C75" s="67" t="s">
        <v>342</v>
      </c>
      <c r="D75" s="67" t="s">
        <v>70</v>
      </c>
      <c r="E75" s="67" t="s">
        <v>115</v>
      </c>
      <c r="F75" s="67" t="s">
        <v>116</v>
      </c>
      <c r="G75" s="67" t="s">
        <v>239</v>
      </c>
      <c r="H75" s="67" t="s">
        <v>240</v>
      </c>
      <c r="I75" s="80">
        <v>19200</v>
      </c>
      <c r="J75" s="80"/>
      <c r="K75" s="104"/>
      <c r="L75" s="80"/>
      <c r="M75" s="80"/>
      <c r="N75" s="80">
        <v>19200</v>
      </c>
      <c r="O75" s="80"/>
      <c r="P75" s="80"/>
      <c r="Q75" s="80"/>
      <c r="R75" s="80"/>
      <c r="S75" s="80"/>
      <c r="T75" s="80"/>
      <c r="U75" s="80"/>
      <c r="V75" s="80"/>
      <c r="W75" s="80"/>
    </row>
    <row r="76" ht="21.75" customHeight="1" spans="1:23">
      <c r="A76" s="67" t="s">
        <v>294</v>
      </c>
      <c r="B76" s="67" t="s">
        <v>343</v>
      </c>
      <c r="C76" s="67" t="s">
        <v>344</v>
      </c>
      <c r="D76" s="67" t="s">
        <v>70</v>
      </c>
      <c r="E76" s="67" t="s">
        <v>127</v>
      </c>
      <c r="F76" s="67" t="s">
        <v>128</v>
      </c>
      <c r="G76" s="67" t="s">
        <v>297</v>
      </c>
      <c r="H76" s="67" t="s">
        <v>298</v>
      </c>
      <c r="I76" s="80">
        <v>96300</v>
      </c>
      <c r="J76" s="80">
        <v>96300</v>
      </c>
      <c r="K76" s="104">
        <v>96300</v>
      </c>
      <c r="L76" s="80"/>
      <c r="M76" s="80"/>
      <c r="N76" s="80"/>
      <c r="O76" s="80"/>
      <c r="P76" s="80"/>
      <c r="Q76" s="80"/>
      <c r="R76" s="80"/>
      <c r="S76" s="80"/>
      <c r="T76" s="80"/>
      <c r="U76" s="80"/>
      <c r="V76" s="80"/>
      <c r="W76" s="80"/>
    </row>
    <row r="77" ht="21.75" customHeight="1" spans="1:23">
      <c r="A77" s="67" t="s">
        <v>294</v>
      </c>
      <c r="B77" s="67" t="s">
        <v>345</v>
      </c>
      <c r="C77" s="67" t="s">
        <v>346</v>
      </c>
      <c r="D77" s="67" t="s">
        <v>70</v>
      </c>
      <c r="E77" s="67" t="s">
        <v>103</v>
      </c>
      <c r="F77" s="67" t="s">
        <v>104</v>
      </c>
      <c r="G77" s="67" t="s">
        <v>239</v>
      </c>
      <c r="H77" s="67" t="s">
        <v>240</v>
      </c>
      <c r="I77" s="80">
        <v>37810.04</v>
      </c>
      <c r="J77" s="80">
        <v>37810.04</v>
      </c>
      <c r="K77" s="104">
        <v>37810.04</v>
      </c>
      <c r="L77" s="80"/>
      <c r="M77" s="80"/>
      <c r="N77" s="80"/>
      <c r="O77" s="80"/>
      <c r="P77" s="80"/>
      <c r="Q77" s="80"/>
      <c r="R77" s="80"/>
      <c r="S77" s="80"/>
      <c r="T77" s="80"/>
      <c r="U77" s="80"/>
      <c r="V77" s="80"/>
      <c r="W77" s="80"/>
    </row>
    <row r="78" ht="21.75" customHeight="1" spans="1:23">
      <c r="A78" s="67" t="s">
        <v>294</v>
      </c>
      <c r="B78" s="67" t="s">
        <v>345</v>
      </c>
      <c r="C78" s="67" t="s">
        <v>346</v>
      </c>
      <c r="D78" s="67" t="s">
        <v>70</v>
      </c>
      <c r="E78" s="67" t="s">
        <v>103</v>
      </c>
      <c r="F78" s="67" t="s">
        <v>104</v>
      </c>
      <c r="G78" s="67" t="s">
        <v>262</v>
      </c>
      <c r="H78" s="67" t="s">
        <v>263</v>
      </c>
      <c r="I78" s="80">
        <v>4193.8</v>
      </c>
      <c r="J78" s="80">
        <v>4193.8</v>
      </c>
      <c r="K78" s="104">
        <v>4193.8</v>
      </c>
      <c r="L78" s="80"/>
      <c r="M78" s="80"/>
      <c r="N78" s="80"/>
      <c r="O78" s="80"/>
      <c r="P78" s="80"/>
      <c r="Q78" s="80"/>
      <c r="R78" s="80"/>
      <c r="S78" s="80"/>
      <c r="T78" s="80"/>
      <c r="U78" s="80"/>
      <c r="V78" s="80"/>
      <c r="W78" s="80"/>
    </row>
    <row r="79" ht="21.75" customHeight="1" spans="1:23">
      <c r="A79" s="67" t="s">
        <v>294</v>
      </c>
      <c r="B79" s="67" t="s">
        <v>347</v>
      </c>
      <c r="C79" s="67" t="s">
        <v>348</v>
      </c>
      <c r="D79" s="67" t="s">
        <v>70</v>
      </c>
      <c r="E79" s="67" t="s">
        <v>103</v>
      </c>
      <c r="F79" s="67" t="s">
        <v>104</v>
      </c>
      <c r="G79" s="67" t="s">
        <v>239</v>
      </c>
      <c r="H79" s="67" t="s">
        <v>240</v>
      </c>
      <c r="I79" s="80">
        <v>2447.32</v>
      </c>
      <c r="J79" s="80">
        <v>2447.32</v>
      </c>
      <c r="K79" s="104">
        <v>2447.32</v>
      </c>
      <c r="L79" s="80"/>
      <c r="M79" s="80"/>
      <c r="N79" s="80"/>
      <c r="O79" s="80"/>
      <c r="P79" s="80"/>
      <c r="Q79" s="80"/>
      <c r="R79" s="80"/>
      <c r="S79" s="80"/>
      <c r="T79" s="80"/>
      <c r="U79" s="80"/>
      <c r="V79" s="80"/>
      <c r="W79" s="80"/>
    </row>
    <row r="80" ht="21.75" customHeight="1" spans="1:23">
      <c r="A80" s="67" t="s">
        <v>294</v>
      </c>
      <c r="B80" s="67" t="s">
        <v>347</v>
      </c>
      <c r="C80" s="67" t="s">
        <v>348</v>
      </c>
      <c r="D80" s="67" t="s">
        <v>70</v>
      </c>
      <c r="E80" s="67" t="s">
        <v>103</v>
      </c>
      <c r="F80" s="67" t="s">
        <v>104</v>
      </c>
      <c r="G80" s="67" t="s">
        <v>262</v>
      </c>
      <c r="H80" s="67" t="s">
        <v>263</v>
      </c>
      <c r="I80" s="80">
        <v>271.4</v>
      </c>
      <c r="J80" s="80">
        <v>271.4</v>
      </c>
      <c r="K80" s="104">
        <v>271.4</v>
      </c>
      <c r="L80" s="80"/>
      <c r="M80" s="80"/>
      <c r="N80" s="80"/>
      <c r="O80" s="80"/>
      <c r="P80" s="80"/>
      <c r="Q80" s="80"/>
      <c r="R80" s="80"/>
      <c r="S80" s="80"/>
      <c r="T80" s="80"/>
      <c r="U80" s="80"/>
      <c r="V80" s="80"/>
      <c r="W80" s="80"/>
    </row>
    <row r="81" ht="21.75" customHeight="1" spans="1:23">
      <c r="A81" s="67" t="s">
        <v>294</v>
      </c>
      <c r="B81" s="67" t="s">
        <v>349</v>
      </c>
      <c r="C81" s="67" t="s">
        <v>350</v>
      </c>
      <c r="D81" s="67" t="s">
        <v>70</v>
      </c>
      <c r="E81" s="67" t="s">
        <v>115</v>
      </c>
      <c r="F81" s="67" t="s">
        <v>116</v>
      </c>
      <c r="G81" s="67" t="s">
        <v>239</v>
      </c>
      <c r="H81" s="67" t="s">
        <v>240</v>
      </c>
      <c r="I81" s="80">
        <v>2721.6</v>
      </c>
      <c r="J81" s="80">
        <v>2721.6</v>
      </c>
      <c r="K81" s="104">
        <v>2721.6</v>
      </c>
      <c r="L81" s="80"/>
      <c r="M81" s="80"/>
      <c r="N81" s="80"/>
      <c r="O81" s="80"/>
      <c r="P81" s="80"/>
      <c r="Q81" s="80"/>
      <c r="R81" s="80"/>
      <c r="S81" s="80"/>
      <c r="T81" s="80"/>
      <c r="U81" s="80"/>
      <c r="V81" s="80"/>
      <c r="W81" s="80"/>
    </row>
    <row r="82" ht="21.75" customHeight="1" spans="1:23">
      <c r="A82" s="67" t="s">
        <v>294</v>
      </c>
      <c r="B82" s="67" t="s">
        <v>349</v>
      </c>
      <c r="C82" s="67" t="s">
        <v>350</v>
      </c>
      <c r="D82" s="67" t="s">
        <v>70</v>
      </c>
      <c r="E82" s="67" t="s">
        <v>115</v>
      </c>
      <c r="F82" s="67" t="s">
        <v>116</v>
      </c>
      <c r="G82" s="67" t="s">
        <v>262</v>
      </c>
      <c r="H82" s="67" t="s">
        <v>263</v>
      </c>
      <c r="I82" s="80">
        <v>302.4</v>
      </c>
      <c r="J82" s="80">
        <v>302.4</v>
      </c>
      <c r="K82" s="104">
        <v>302.4</v>
      </c>
      <c r="L82" s="80"/>
      <c r="M82" s="80"/>
      <c r="N82" s="80"/>
      <c r="O82" s="80"/>
      <c r="P82" s="80"/>
      <c r="Q82" s="80"/>
      <c r="R82" s="80"/>
      <c r="S82" s="80"/>
      <c r="T82" s="80"/>
      <c r="U82" s="80"/>
      <c r="V82" s="80"/>
      <c r="W82" s="80"/>
    </row>
    <row r="83" ht="21.75" customHeight="1" spans="1:23">
      <c r="A83" s="67" t="s">
        <v>351</v>
      </c>
      <c r="B83" s="67" t="s">
        <v>352</v>
      </c>
      <c r="C83" s="67" t="s">
        <v>353</v>
      </c>
      <c r="D83" s="67" t="s">
        <v>70</v>
      </c>
      <c r="E83" s="67" t="s">
        <v>103</v>
      </c>
      <c r="F83" s="67" t="s">
        <v>104</v>
      </c>
      <c r="G83" s="67" t="s">
        <v>317</v>
      </c>
      <c r="H83" s="67" t="s">
        <v>318</v>
      </c>
      <c r="I83" s="80">
        <v>200000</v>
      </c>
      <c r="J83" s="80"/>
      <c r="K83" s="104"/>
      <c r="L83" s="80"/>
      <c r="M83" s="80"/>
      <c r="N83" s="80">
        <v>200000</v>
      </c>
      <c r="O83" s="80"/>
      <c r="P83" s="80"/>
      <c r="Q83" s="80"/>
      <c r="R83" s="80"/>
      <c r="S83" s="80"/>
      <c r="T83" s="80"/>
      <c r="U83" s="80"/>
      <c r="V83" s="80"/>
      <c r="W83" s="80"/>
    </row>
    <row r="84" ht="18.75" customHeight="1" spans="1:23">
      <c r="A84" s="34" t="s">
        <v>183</v>
      </c>
      <c r="B84" s="35"/>
      <c r="C84" s="35"/>
      <c r="D84" s="35"/>
      <c r="E84" s="35"/>
      <c r="F84" s="35"/>
      <c r="G84" s="35"/>
      <c r="H84" s="36"/>
      <c r="I84" s="80">
        <v>9756834.17</v>
      </c>
      <c r="J84" s="80">
        <v>3316614.56</v>
      </c>
      <c r="K84" s="104">
        <v>3316614.56</v>
      </c>
      <c r="L84" s="80"/>
      <c r="M84" s="80"/>
      <c r="N84" s="80">
        <v>6440219.61</v>
      </c>
      <c r="O84" s="80"/>
      <c r="P84" s="80"/>
      <c r="Q84" s="80"/>
      <c r="R84" s="80"/>
      <c r="S84" s="80"/>
      <c r="T84" s="80"/>
      <c r="U84" s="80"/>
      <c r="V84" s="80"/>
      <c r="W84" s="80"/>
    </row>
  </sheetData>
  <mergeCells count="28">
    <mergeCell ref="A2:W2"/>
    <mergeCell ref="A3:H3"/>
    <mergeCell ref="J4:M4"/>
    <mergeCell ref="N4:P4"/>
    <mergeCell ref="R4:W4"/>
    <mergeCell ref="A84:H8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8" scale="3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B12" workbookViewId="0">
      <selection activeCell="A2" sqref="A2:J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354</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"单位名称："&amp;"寻甸回族彝族自治县倘甸镇中心学校"</f>
        <v>单位名称：寻甸回族彝族自治县倘甸镇中心学校</v>
      </c>
    </row>
    <row r="4" ht="44.25" customHeight="1" spans="1:10">
      <c r="A4" s="65" t="s">
        <v>196</v>
      </c>
      <c r="B4" s="65" t="s">
        <v>355</v>
      </c>
      <c r="C4" s="65" t="s">
        <v>356</v>
      </c>
      <c r="D4" s="65" t="s">
        <v>357</v>
      </c>
      <c r="E4" s="65" t="s">
        <v>358</v>
      </c>
      <c r="F4" s="66" t="s">
        <v>359</v>
      </c>
      <c r="G4" s="65" t="s">
        <v>360</v>
      </c>
      <c r="H4" s="66" t="s">
        <v>361</v>
      </c>
      <c r="I4" s="66" t="s">
        <v>362</v>
      </c>
      <c r="J4" s="65" t="s">
        <v>363</v>
      </c>
    </row>
    <row r="5" ht="18.75" customHeight="1" spans="1:10">
      <c r="A5" s="134">
        <v>1</v>
      </c>
      <c r="B5" s="134">
        <v>2</v>
      </c>
      <c r="C5" s="134">
        <v>3</v>
      </c>
      <c r="D5" s="134">
        <v>4</v>
      </c>
      <c r="E5" s="134">
        <v>5</v>
      </c>
      <c r="F5" s="29">
        <v>6</v>
      </c>
      <c r="G5" s="134">
        <v>7</v>
      </c>
      <c r="H5" s="29">
        <v>8</v>
      </c>
      <c r="I5" s="29">
        <v>9</v>
      </c>
      <c r="J5" s="134">
        <v>10</v>
      </c>
    </row>
    <row r="6" ht="42" customHeight="1" spans="1:10">
      <c r="A6" s="30" t="s">
        <v>70</v>
      </c>
      <c r="B6" s="67"/>
      <c r="C6" s="67"/>
      <c r="D6" s="67"/>
      <c r="E6" s="54"/>
      <c r="F6" s="68"/>
      <c r="G6" s="54"/>
      <c r="H6" s="68"/>
      <c r="I6" s="68"/>
      <c r="J6" s="54"/>
    </row>
    <row r="7" s="133" customFormat="1" ht="42" customHeight="1" spans="1:10">
      <c r="A7" s="135" t="s">
        <v>344</v>
      </c>
      <c r="B7" s="136" t="s">
        <v>364</v>
      </c>
      <c r="C7" s="136" t="s">
        <v>365</v>
      </c>
      <c r="D7" s="136" t="s">
        <v>366</v>
      </c>
      <c r="E7" s="137" t="s">
        <v>367</v>
      </c>
      <c r="F7" s="136" t="s">
        <v>368</v>
      </c>
      <c r="G7" s="137" t="s">
        <v>369</v>
      </c>
      <c r="H7" s="136" t="s">
        <v>370</v>
      </c>
      <c r="I7" s="136" t="s">
        <v>371</v>
      </c>
      <c r="J7" s="137" t="s">
        <v>372</v>
      </c>
    </row>
    <row r="8" s="133" customFormat="1" ht="42" customHeight="1" spans="1:10">
      <c r="A8" s="135" t="s">
        <v>344</v>
      </c>
      <c r="B8" s="136" t="s">
        <v>364</v>
      </c>
      <c r="C8" s="136" t="s">
        <v>365</v>
      </c>
      <c r="D8" s="136" t="s">
        <v>373</v>
      </c>
      <c r="E8" s="137" t="s">
        <v>374</v>
      </c>
      <c r="F8" s="136" t="s">
        <v>375</v>
      </c>
      <c r="G8" s="137" t="s">
        <v>376</v>
      </c>
      <c r="H8" s="136" t="s">
        <v>370</v>
      </c>
      <c r="I8" s="136" t="s">
        <v>371</v>
      </c>
      <c r="J8" s="137" t="s">
        <v>377</v>
      </c>
    </row>
    <row r="9" s="133" customFormat="1" ht="42" customHeight="1" spans="1:10">
      <c r="A9" s="135" t="s">
        <v>344</v>
      </c>
      <c r="B9" s="136" t="s">
        <v>364</v>
      </c>
      <c r="C9" s="136" t="s">
        <v>378</v>
      </c>
      <c r="D9" s="136" t="s">
        <v>379</v>
      </c>
      <c r="E9" s="137" t="s">
        <v>380</v>
      </c>
      <c r="F9" s="136" t="s">
        <v>368</v>
      </c>
      <c r="G9" s="137" t="s">
        <v>381</v>
      </c>
      <c r="H9" s="136" t="s">
        <v>382</v>
      </c>
      <c r="I9" s="136" t="s">
        <v>383</v>
      </c>
      <c r="J9" s="137" t="s">
        <v>384</v>
      </c>
    </row>
    <row r="10" s="133" customFormat="1" ht="42" customHeight="1" spans="1:10">
      <c r="A10" s="135" t="s">
        <v>344</v>
      </c>
      <c r="B10" s="136" t="s">
        <v>364</v>
      </c>
      <c r="C10" s="136" t="s">
        <v>385</v>
      </c>
      <c r="D10" s="136" t="s">
        <v>386</v>
      </c>
      <c r="E10" s="137" t="s">
        <v>387</v>
      </c>
      <c r="F10" s="136" t="s">
        <v>375</v>
      </c>
      <c r="G10" s="137" t="s">
        <v>388</v>
      </c>
      <c r="H10" s="136" t="s">
        <v>370</v>
      </c>
      <c r="I10" s="136" t="s">
        <v>383</v>
      </c>
      <c r="J10" s="137" t="s">
        <v>389</v>
      </c>
    </row>
    <row r="11" s="133" customFormat="1" ht="42" customHeight="1" spans="1:10">
      <c r="A11" s="135" t="s">
        <v>344</v>
      </c>
      <c r="B11" s="136" t="s">
        <v>364</v>
      </c>
      <c r="C11" s="136" t="s">
        <v>385</v>
      </c>
      <c r="D11" s="136" t="s">
        <v>386</v>
      </c>
      <c r="E11" s="137" t="s">
        <v>390</v>
      </c>
      <c r="F11" s="136" t="s">
        <v>375</v>
      </c>
      <c r="G11" s="137" t="s">
        <v>388</v>
      </c>
      <c r="H11" s="136" t="s">
        <v>370</v>
      </c>
      <c r="I11" s="136" t="s">
        <v>371</v>
      </c>
      <c r="J11" s="137" t="s">
        <v>391</v>
      </c>
    </row>
    <row r="12" ht="42" customHeight="1" spans="1:10">
      <c r="A12" s="138" t="s">
        <v>277</v>
      </c>
      <c r="B12" s="20" t="s">
        <v>392</v>
      </c>
      <c r="C12" s="20" t="s">
        <v>365</v>
      </c>
      <c r="D12" s="20" t="s">
        <v>366</v>
      </c>
      <c r="E12" s="30" t="s">
        <v>367</v>
      </c>
      <c r="F12" s="20" t="s">
        <v>368</v>
      </c>
      <c r="G12" s="30" t="s">
        <v>369</v>
      </c>
      <c r="H12" s="20" t="s">
        <v>370</v>
      </c>
      <c r="I12" s="20" t="s">
        <v>371</v>
      </c>
      <c r="J12" s="30" t="s">
        <v>393</v>
      </c>
    </row>
    <row r="13" ht="42" customHeight="1" spans="1:10">
      <c r="A13" s="138" t="s">
        <v>277</v>
      </c>
      <c r="B13" s="20" t="s">
        <v>392</v>
      </c>
      <c r="C13" s="20" t="s">
        <v>365</v>
      </c>
      <c r="D13" s="20" t="s">
        <v>373</v>
      </c>
      <c r="E13" s="30" t="s">
        <v>394</v>
      </c>
      <c r="F13" s="20" t="s">
        <v>368</v>
      </c>
      <c r="G13" s="30" t="s">
        <v>369</v>
      </c>
      <c r="H13" s="20" t="s">
        <v>370</v>
      </c>
      <c r="I13" s="20" t="s">
        <v>371</v>
      </c>
      <c r="J13" s="30" t="s">
        <v>395</v>
      </c>
    </row>
    <row r="14" ht="42" customHeight="1" spans="1:10">
      <c r="A14" s="138" t="s">
        <v>277</v>
      </c>
      <c r="B14" s="20" t="s">
        <v>392</v>
      </c>
      <c r="C14" s="20" t="s">
        <v>365</v>
      </c>
      <c r="D14" s="20" t="s">
        <v>396</v>
      </c>
      <c r="E14" s="30" t="s">
        <v>397</v>
      </c>
      <c r="F14" s="20" t="s">
        <v>375</v>
      </c>
      <c r="G14" s="30" t="s">
        <v>376</v>
      </c>
      <c r="H14" s="20" t="s">
        <v>370</v>
      </c>
      <c r="I14" s="20" t="s">
        <v>371</v>
      </c>
      <c r="J14" s="30" t="s">
        <v>398</v>
      </c>
    </row>
    <row r="15" ht="42" customHeight="1" spans="1:10">
      <c r="A15" s="138" t="s">
        <v>277</v>
      </c>
      <c r="B15" s="20" t="s">
        <v>392</v>
      </c>
      <c r="C15" s="20" t="s">
        <v>378</v>
      </c>
      <c r="D15" s="20" t="s">
        <v>379</v>
      </c>
      <c r="E15" s="30" t="s">
        <v>399</v>
      </c>
      <c r="F15" s="20" t="s">
        <v>368</v>
      </c>
      <c r="G15" s="30" t="s">
        <v>381</v>
      </c>
      <c r="H15" s="20" t="s">
        <v>382</v>
      </c>
      <c r="I15" s="20" t="s">
        <v>371</v>
      </c>
      <c r="J15" s="30" t="s">
        <v>400</v>
      </c>
    </row>
    <row r="16" ht="42" customHeight="1" spans="1:10">
      <c r="A16" s="138" t="s">
        <v>277</v>
      </c>
      <c r="B16" s="20" t="s">
        <v>392</v>
      </c>
      <c r="C16" s="20" t="s">
        <v>385</v>
      </c>
      <c r="D16" s="20" t="s">
        <v>386</v>
      </c>
      <c r="E16" s="30" t="s">
        <v>401</v>
      </c>
      <c r="F16" s="20" t="s">
        <v>375</v>
      </c>
      <c r="G16" s="30" t="s">
        <v>402</v>
      </c>
      <c r="H16" s="20" t="s">
        <v>370</v>
      </c>
      <c r="I16" s="20" t="s">
        <v>371</v>
      </c>
      <c r="J16" s="30" t="s">
        <v>403</v>
      </c>
    </row>
    <row r="17" ht="42" customHeight="1" spans="1:10">
      <c r="A17" s="138" t="s">
        <v>279</v>
      </c>
      <c r="B17" s="20" t="s">
        <v>404</v>
      </c>
      <c r="C17" s="20" t="s">
        <v>365</v>
      </c>
      <c r="D17" s="20" t="s">
        <v>366</v>
      </c>
      <c r="E17" s="30" t="s">
        <v>405</v>
      </c>
      <c r="F17" s="20" t="s">
        <v>368</v>
      </c>
      <c r="G17" s="30" t="s">
        <v>369</v>
      </c>
      <c r="H17" s="20" t="s">
        <v>370</v>
      </c>
      <c r="I17" s="20" t="s">
        <v>371</v>
      </c>
      <c r="J17" s="30" t="s">
        <v>406</v>
      </c>
    </row>
    <row r="18" ht="42" customHeight="1" spans="1:10">
      <c r="A18" s="138" t="s">
        <v>279</v>
      </c>
      <c r="B18" s="20" t="s">
        <v>404</v>
      </c>
      <c r="C18" s="20" t="s">
        <v>365</v>
      </c>
      <c r="D18" s="20" t="s">
        <v>373</v>
      </c>
      <c r="E18" s="30" t="s">
        <v>407</v>
      </c>
      <c r="F18" s="20" t="s">
        <v>368</v>
      </c>
      <c r="G18" s="30" t="s">
        <v>369</v>
      </c>
      <c r="H18" s="20" t="s">
        <v>370</v>
      </c>
      <c r="I18" s="20" t="s">
        <v>371</v>
      </c>
      <c r="J18" s="30" t="s">
        <v>395</v>
      </c>
    </row>
    <row r="19" ht="42" customHeight="1" spans="1:10">
      <c r="A19" s="138" t="s">
        <v>279</v>
      </c>
      <c r="B19" s="20" t="s">
        <v>404</v>
      </c>
      <c r="C19" s="20" t="s">
        <v>365</v>
      </c>
      <c r="D19" s="20" t="s">
        <v>396</v>
      </c>
      <c r="E19" s="30" t="s">
        <v>408</v>
      </c>
      <c r="F19" s="20" t="s">
        <v>368</v>
      </c>
      <c r="G19" s="30" t="s">
        <v>369</v>
      </c>
      <c r="H19" s="20" t="s">
        <v>370</v>
      </c>
      <c r="I19" s="20" t="s">
        <v>371</v>
      </c>
      <c r="J19" s="30" t="s">
        <v>409</v>
      </c>
    </row>
    <row r="20" ht="42" customHeight="1" spans="1:10">
      <c r="A20" s="138" t="s">
        <v>279</v>
      </c>
      <c r="B20" s="20" t="s">
        <v>404</v>
      </c>
      <c r="C20" s="20" t="s">
        <v>378</v>
      </c>
      <c r="D20" s="20" t="s">
        <v>379</v>
      </c>
      <c r="E20" s="30" t="s">
        <v>410</v>
      </c>
      <c r="F20" s="20" t="s">
        <v>375</v>
      </c>
      <c r="G20" s="30" t="s">
        <v>411</v>
      </c>
      <c r="H20" s="20" t="s">
        <v>370</v>
      </c>
      <c r="I20" s="20" t="s">
        <v>371</v>
      </c>
      <c r="J20" s="30" t="s">
        <v>412</v>
      </c>
    </row>
    <row r="21" ht="42" customHeight="1" spans="1:10">
      <c r="A21" s="138" t="s">
        <v>279</v>
      </c>
      <c r="B21" s="20" t="s">
        <v>404</v>
      </c>
      <c r="C21" s="20" t="s">
        <v>385</v>
      </c>
      <c r="D21" s="20" t="s">
        <v>386</v>
      </c>
      <c r="E21" s="30" t="s">
        <v>413</v>
      </c>
      <c r="F21" s="20" t="s">
        <v>375</v>
      </c>
      <c r="G21" s="30" t="s">
        <v>402</v>
      </c>
      <c r="H21" s="20" t="s">
        <v>370</v>
      </c>
      <c r="I21" s="20" t="s">
        <v>371</v>
      </c>
      <c r="J21" s="30" t="s">
        <v>414</v>
      </c>
    </row>
    <row r="22" ht="42" customHeight="1" spans="1:10">
      <c r="A22" s="138" t="s">
        <v>348</v>
      </c>
      <c r="B22" s="20" t="s">
        <v>415</v>
      </c>
      <c r="C22" s="20" t="s">
        <v>365</v>
      </c>
      <c r="D22" s="20" t="s">
        <v>366</v>
      </c>
      <c r="E22" s="30" t="s">
        <v>367</v>
      </c>
      <c r="F22" s="20" t="s">
        <v>368</v>
      </c>
      <c r="G22" s="30" t="s">
        <v>369</v>
      </c>
      <c r="H22" s="20" t="s">
        <v>370</v>
      </c>
      <c r="I22" s="20" t="s">
        <v>371</v>
      </c>
      <c r="J22" s="30" t="s">
        <v>372</v>
      </c>
    </row>
    <row r="23" ht="42" customHeight="1" spans="1:10">
      <c r="A23" s="138" t="s">
        <v>348</v>
      </c>
      <c r="B23" s="20" t="s">
        <v>415</v>
      </c>
      <c r="C23" s="20" t="s">
        <v>365</v>
      </c>
      <c r="D23" s="20" t="s">
        <v>373</v>
      </c>
      <c r="E23" s="30" t="s">
        <v>374</v>
      </c>
      <c r="F23" s="20" t="s">
        <v>375</v>
      </c>
      <c r="G23" s="30" t="s">
        <v>376</v>
      </c>
      <c r="H23" s="20" t="s">
        <v>370</v>
      </c>
      <c r="I23" s="20" t="s">
        <v>371</v>
      </c>
      <c r="J23" s="30" t="s">
        <v>377</v>
      </c>
    </row>
    <row r="24" ht="42" customHeight="1" spans="1:10">
      <c r="A24" s="138" t="s">
        <v>348</v>
      </c>
      <c r="B24" s="20" t="s">
        <v>415</v>
      </c>
      <c r="C24" s="20" t="s">
        <v>378</v>
      </c>
      <c r="D24" s="20" t="s">
        <v>379</v>
      </c>
      <c r="E24" s="30" t="s">
        <v>380</v>
      </c>
      <c r="F24" s="20" t="s">
        <v>368</v>
      </c>
      <c r="G24" s="30" t="s">
        <v>381</v>
      </c>
      <c r="H24" s="20" t="s">
        <v>382</v>
      </c>
      <c r="I24" s="20" t="s">
        <v>383</v>
      </c>
      <c r="J24" s="30" t="s">
        <v>384</v>
      </c>
    </row>
    <row r="25" ht="42" customHeight="1" spans="1:10">
      <c r="A25" s="138" t="s">
        <v>348</v>
      </c>
      <c r="B25" s="20" t="s">
        <v>415</v>
      </c>
      <c r="C25" s="20" t="s">
        <v>385</v>
      </c>
      <c r="D25" s="20" t="s">
        <v>386</v>
      </c>
      <c r="E25" s="30" t="s">
        <v>387</v>
      </c>
      <c r="F25" s="20" t="s">
        <v>375</v>
      </c>
      <c r="G25" s="30" t="s">
        <v>388</v>
      </c>
      <c r="H25" s="20" t="s">
        <v>370</v>
      </c>
      <c r="I25" s="20" t="s">
        <v>383</v>
      </c>
      <c r="J25" s="30" t="s">
        <v>389</v>
      </c>
    </row>
    <row r="26" ht="42" customHeight="1" spans="1:10">
      <c r="A26" s="138" t="s">
        <v>348</v>
      </c>
      <c r="B26" s="20" t="s">
        <v>415</v>
      </c>
      <c r="C26" s="20" t="s">
        <v>385</v>
      </c>
      <c r="D26" s="20" t="s">
        <v>386</v>
      </c>
      <c r="E26" s="30" t="s">
        <v>390</v>
      </c>
      <c r="F26" s="20" t="s">
        <v>375</v>
      </c>
      <c r="G26" s="30" t="s">
        <v>388</v>
      </c>
      <c r="H26" s="20" t="s">
        <v>370</v>
      </c>
      <c r="I26" s="20" t="s">
        <v>371</v>
      </c>
      <c r="J26" s="30" t="s">
        <v>391</v>
      </c>
    </row>
    <row r="27" ht="42" customHeight="1" spans="1:10">
      <c r="A27" s="138" t="s">
        <v>346</v>
      </c>
      <c r="B27" s="20" t="s">
        <v>415</v>
      </c>
      <c r="C27" s="20" t="s">
        <v>365</v>
      </c>
      <c r="D27" s="20" t="s">
        <v>366</v>
      </c>
      <c r="E27" s="30" t="s">
        <v>367</v>
      </c>
      <c r="F27" s="20" t="s">
        <v>368</v>
      </c>
      <c r="G27" s="30" t="s">
        <v>369</v>
      </c>
      <c r="H27" s="20" t="s">
        <v>370</v>
      </c>
      <c r="I27" s="20" t="s">
        <v>371</v>
      </c>
      <c r="J27" s="30" t="s">
        <v>372</v>
      </c>
    </row>
    <row r="28" ht="42" customHeight="1" spans="1:10">
      <c r="A28" s="138" t="s">
        <v>346</v>
      </c>
      <c r="B28" s="20" t="s">
        <v>415</v>
      </c>
      <c r="C28" s="20" t="s">
        <v>365</v>
      </c>
      <c r="D28" s="20" t="s">
        <v>373</v>
      </c>
      <c r="E28" s="30" t="s">
        <v>374</v>
      </c>
      <c r="F28" s="20" t="s">
        <v>375</v>
      </c>
      <c r="G28" s="30" t="s">
        <v>376</v>
      </c>
      <c r="H28" s="20" t="s">
        <v>370</v>
      </c>
      <c r="I28" s="20" t="s">
        <v>371</v>
      </c>
      <c r="J28" s="30" t="s">
        <v>377</v>
      </c>
    </row>
    <row r="29" ht="42" customHeight="1" spans="1:10">
      <c r="A29" s="138" t="s">
        <v>346</v>
      </c>
      <c r="B29" s="20" t="s">
        <v>415</v>
      </c>
      <c r="C29" s="20" t="s">
        <v>378</v>
      </c>
      <c r="D29" s="20" t="s">
        <v>379</v>
      </c>
      <c r="E29" s="30" t="s">
        <v>380</v>
      </c>
      <c r="F29" s="20" t="s">
        <v>368</v>
      </c>
      <c r="G29" s="30" t="s">
        <v>381</v>
      </c>
      <c r="H29" s="20" t="s">
        <v>382</v>
      </c>
      <c r="I29" s="20" t="s">
        <v>383</v>
      </c>
      <c r="J29" s="30" t="s">
        <v>384</v>
      </c>
    </row>
    <row r="30" ht="42" customHeight="1" spans="1:10">
      <c r="A30" s="138" t="s">
        <v>346</v>
      </c>
      <c r="B30" s="20" t="s">
        <v>415</v>
      </c>
      <c r="C30" s="20" t="s">
        <v>385</v>
      </c>
      <c r="D30" s="20" t="s">
        <v>386</v>
      </c>
      <c r="E30" s="30" t="s">
        <v>387</v>
      </c>
      <c r="F30" s="20" t="s">
        <v>375</v>
      </c>
      <c r="G30" s="30" t="s">
        <v>388</v>
      </c>
      <c r="H30" s="20" t="s">
        <v>370</v>
      </c>
      <c r="I30" s="20" t="s">
        <v>383</v>
      </c>
      <c r="J30" s="30" t="s">
        <v>389</v>
      </c>
    </row>
    <row r="31" ht="42" customHeight="1" spans="1:10">
      <c r="A31" s="138" t="s">
        <v>346</v>
      </c>
      <c r="B31" s="20" t="s">
        <v>415</v>
      </c>
      <c r="C31" s="20" t="s">
        <v>385</v>
      </c>
      <c r="D31" s="20" t="s">
        <v>386</v>
      </c>
      <c r="E31" s="30" t="s">
        <v>390</v>
      </c>
      <c r="F31" s="20" t="s">
        <v>375</v>
      </c>
      <c r="G31" s="30" t="s">
        <v>388</v>
      </c>
      <c r="H31" s="20" t="s">
        <v>370</v>
      </c>
      <c r="I31" s="20" t="s">
        <v>371</v>
      </c>
      <c r="J31" s="30" t="s">
        <v>391</v>
      </c>
    </row>
    <row r="32" ht="42" customHeight="1" spans="1:10">
      <c r="A32" s="138" t="s">
        <v>350</v>
      </c>
      <c r="B32" s="20" t="s">
        <v>416</v>
      </c>
      <c r="C32" s="20" t="s">
        <v>365</v>
      </c>
      <c r="D32" s="20" t="s">
        <v>366</v>
      </c>
      <c r="E32" s="30" t="s">
        <v>367</v>
      </c>
      <c r="F32" s="20" t="s">
        <v>368</v>
      </c>
      <c r="G32" s="30" t="s">
        <v>369</v>
      </c>
      <c r="H32" s="20" t="s">
        <v>370</v>
      </c>
      <c r="I32" s="20" t="s">
        <v>371</v>
      </c>
      <c r="J32" s="30" t="s">
        <v>372</v>
      </c>
    </row>
    <row r="33" ht="42" customHeight="1" spans="1:10">
      <c r="A33" s="138" t="s">
        <v>350</v>
      </c>
      <c r="B33" s="20" t="s">
        <v>416</v>
      </c>
      <c r="C33" s="20" t="s">
        <v>365</v>
      </c>
      <c r="D33" s="20" t="s">
        <v>373</v>
      </c>
      <c r="E33" s="30" t="s">
        <v>374</v>
      </c>
      <c r="F33" s="20" t="s">
        <v>375</v>
      </c>
      <c r="G33" s="30" t="s">
        <v>376</v>
      </c>
      <c r="H33" s="20" t="s">
        <v>370</v>
      </c>
      <c r="I33" s="20" t="s">
        <v>371</v>
      </c>
      <c r="J33" s="30" t="s">
        <v>377</v>
      </c>
    </row>
    <row r="34" ht="42" customHeight="1" spans="1:10">
      <c r="A34" s="138" t="s">
        <v>350</v>
      </c>
      <c r="B34" s="20" t="s">
        <v>416</v>
      </c>
      <c r="C34" s="20" t="s">
        <v>378</v>
      </c>
      <c r="D34" s="20" t="s">
        <v>379</v>
      </c>
      <c r="E34" s="30" t="s">
        <v>380</v>
      </c>
      <c r="F34" s="20" t="s">
        <v>368</v>
      </c>
      <c r="G34" s="30" t="s">
        <v>381</v>
      </c>
      <c r="H34" s="20" t="s">
        <v>382</v>
      </c>
      <c r="I34" s="20" t="s">
        <v>383</v>
      </c>
      <c r="J34" s="30" t="s">
        <v>384</v>
      </c>
    </row>
    <row r="35" ht="42" customHeight="1" spans="1:10">
      <c r="A35" s="138" t="s">
        <v>350</v>
      </c>
      <c r="B35" s="20" t="s">
        <v>416</v>
      </c>
      <c r="C35" s="20" t="s">
        <v>385</v>
      </c>
      <c r="D35" s="20" t="s">
        <v>386</v>
      </c>
      <c r="E35" s="30" t="s">
        <v>387</v>
      </c>
      <c r="F35" s="20" t="s">
        <v>375</v>
      </c>
      <c r="G35" s="30" t="s">
        <v>388</v>
      </c>
      <c r="H35" s="20" t="s">
        <v>370</v>
      </c>
      <c r="I35" s="20" t="s">
        <v>383</v>
      </c>
      <c r="J35" s="30" t="s">
        <v>389</v>
      </c>
    </row>
    <row r="36" ht="42" customHeight="1" spans="1:10">
      <c r="A36" s="138" t="s">
        <v>350</v>
      </c>
      <c r="B36" s="20" t="s">
        <v>416</v>
      </c>
      <c r="C36" s="20" t="s">
        <v>385</v>
      </c>
      <c r="D36" s="20" t="s">
        <v>386</v>
      </c>
      <c r="E36" s="30" t="s">
        <v>390</v>
      </c>
      <c r="F36" s="20" t="s">
        <v>375</v>
      </c>
      <c r="G36" s="30" t="s">
        <v>388</v>
      </c>
      <c r="H36" s="20" t="s">
        <v>370</v>
      </c>
      <c r="I36" s="20" t="s">
        <v>371</v>
      </c>
      <c r="J36" s="30" t="s">
        <v>391</v>
      </c>
    </row>
    <row r="37" ht="42" customHeight="1" spans="1:10">
      <c r="A37" s="138" t="s">
        <v>281</v>
      </c>
      <c r="B37" s="20" t="s">
        <v>417</v>
      </c>
      <c r="C37" s="20" t="s">
        <v>365</v>
      </c>
      <c r="D37" s="20" t="s">
        <v>366</v>
      </c>
      <c r="E37" s="30" t="s">
        <v>418</v>
      </c>
      <c r="F37" s="20" t="s">
        <v>368</v>
      </c>
      <c r="G37" s="30" t="s">
        <v>369</v>
      </c>
      <c r="H37" s="20" t="s">
        <v>370</v>
      </c>
      <c r="I37" s="20" t="s">
        <v>371</v>
      </c>
      <c r="J37" s="30" t="s">
        <v>419</v>
      </c>
    </row>
    <row r="38" ht="42" customHeight="1" spans="1:10">
      <c r="A38" s="138" t="s">
        <v>281</v>
      </c>
      <c r="B38" s="20" t="s">
        <v>417</v>
      </c>
      <c r="C38" s="20" t="s">
        <v>365</v>
      </c>
      <c r="D38" s="20" t="s">
        <v>373</v>
      </c>
      <c r="E38" s="30" t="s">
        <v>394</v>
      </c>
      <c r="F38" s="20" t="s">
        <v>368</v>
      </c>
      <c r="G38" s="30" t="s">
        <v>369</v>
      </c>
      <c r="H38" s="20" t="s">
        <v>370</v>
      </c>
      <c r="I38" s="20" t="s">
        <v>371</v>
      </c>
      <c r="J38" s="30" t="s">
        <v>420</v>
      </c>
    </row>
    <row r="39" ht="42" customHeight="1" spans="1:10">
      <c r="A39" s="138" t="s">
        <v>281</v>
      </c>
      <c r="B39" s="20" t="s">
        <v>417</v>
      </c>
      <c r="C39" s="20" t="s">
        <v>365</v>
      </c>
      <c r="D39" s="20" t="s">
        <v>396</v>
      </c>
      <c r="E39" s="30" t="s">
        <v>421</v>
      </c>
      <c r="F39" s="20" t="s">
        <v>368</v>
      </c>
      <c r="G39" s="30" t="s">
        <v>369</v>
      </c>
      <c r="H39" s="20" t="s">
        <v>370</v>
      </c>
      <c r="I39" s="20" t="s">
        <v>371</v>
      </c>
      <c r="J39" s="30" t="s">
        <v>409</v>
      </c>
    </row>
    <row r="40" ht="42" customHeight="1" spans="1:10">
      <c r="A40" s="138" t="s">
        <v>281</v>
      </c>
      <c r="B40" s="20" t="s">
        <v>417</v>
      </c>
      <c r="C40" s="20" t="s">
        <v>378</v>
      </c>
      <c r="D40" s="20" t="s">
        <v>379</v>
      </c>
      <c r="E40" s="30" t="s">
        <v>422</v>
      </c>
      <c r="F40" s="20" t="s">
        <v>368</v>
      </c>
      <c r="G40" s="30" t="s">
        <v>381</v>
      </c>
      <c r="H40" s="20" t="s">
        <v>370</v>
      </c>
      <c r="I40" s="20" t="s">
        <v>371</v>
      </c>
      <c r="J40" s="30" t="s">
        <v>423</v>
      </c>
    </row>
    <row r="41" ht="42" customHeight="1" spans="1:10">
      <c r="A41" s="138" t="s">
        <v>281</v>
      </c>
      <c r="B41" s="20" t="s">
        <v>417</v>
      </c>
      <c r="C41" s="20" t="s">
        <v>385</v>
      </c>
      <c r="D41" s="20" t="s">
        <v>386</v>
      </c>
      <c r="E41" s="30" t="s">
        <v>424</v>
      </c>
      <c r="F41" s="20" t="s">
        <v>375</v>
      </c>
      <c r="G41" s="30" t="s">
        <v>402</v>
      </c>
      <c r="H41" s="20" t="s">
        <v>370</v>
      </c>
      <c r="I41" s="20" t="s">
        <v>371</v>
      </c>
      <c r="J41" s="30" t="s">
        <v>425</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ageMargins left="0.75" right="0.75" top="1" bottom="1" header="0.5" footer="0.5"/>
  <pageSetup paperSize="8" scale="6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轻吹的风</cp:lastModifiedBy>
  <dcterms:created xsi:type="dcterms:W3CDTF">2026-03-24T01:56:00Z</dcterms:created>
  <dcterms:modified xsi:type="dcterms:W3CDTF">2026-03-27T01:54:57Z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9711D1C188CE4DF386335C7DE8A32FED_13</vt:lpwstr>
  </property>
  <property fmtid="{D5CDD505-2E9C-101B-9397-08002B2CF9AE}" pid="3" name="KSOProductBuildVer">
    <vt:lpwstr>2052-12.1.0.25225</vt:lpwstr>
  </property>
  <property fmtid="{D5CDD505-2E9C-101B-9397-08002B2CF9AE}" pid="4" name="CalculationRule">
    <vt:i4>0</vt:i4>
  </property>
</Properties>
</file>