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<sst xmlns="http://schemas.openxmlformats.org/spreadsheetml/2006/main" count="857" uniqueCount="349">
  <si>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</si>
  <si>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</si>
  <si>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</si>
  <si>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</si>
  <si>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</si>
  <si>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</si>
  <si>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</si>
  <si>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</si>
  <si>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</si>
  <si>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</si>
  <si>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</si>
  <si>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</si>
  <si>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</si>
  <si>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</si>
  <si>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</si>
  <si>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</si>
  <si>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</si>
  <si>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</si>
  <si>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</si>
  <si>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</si>
  <si>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</si>
  <si>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</si>
  <si>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</si>
  <si>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</si>
  <si>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</si>
  <si>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</si>
  <si>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</si>
  <si>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</si>
  <si>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</si>
  <si>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</si>
  <si>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</si>
  <si>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</si>
  <si>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</si>
  <si>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</si>
  <si>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</si>
  <si>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</si>
  <si>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</si>
  <si>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</si>
  <si>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</si>
  <si>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</si>
  <si>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</si>
  <si>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</si>
  <si>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</si>
  <si>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</si>
  <si>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</si>
  <si>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</si>
  <si>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</si>
  <si>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</si>
  <si>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</si>
  <si>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</si>
  <si>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</si>
  <si>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</si>
  <si>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</si>
  <si>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</si>
  <si>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</si>
  <si>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</si>
  <si>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</si>
  <si>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</si>
  <si>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</si>
  <si>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</si>
  <si>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</si>
  <si>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</si>
  <si>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</si>
  <si>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</si>
  <si>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</si>
  <si>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</si>
  <si>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</si>
  <si>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</si>
  <si>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</si>
  <si>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105045</t>
  </si>
  <si>
    <t>寻甸回族彝族自治县仁德街道办事处第二初级中学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</si>
  <si>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</si>
  <si>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</si>
  <si>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</si>
  <si>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</si>
  <si>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</si>
  <si>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</si>
  <si>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</si>
  <si>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</si>
  <si>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</si>
  <si>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</si>
  <si>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</si>
  <si>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</si>
  <si>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</si>
  <si>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</si>
  <si>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</si>
  <si>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</si>
  <si>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</si>
  <si>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</si>
  <si>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</si>
  <si>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</si>
  <si>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</si>
  <si>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</si>
  <si>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</si>
  <si>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</si>
  <si>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</si>
  <si>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</si>
  <si>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</si>
  <si>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</si>
  <si>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</si>
  <si>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</si>
  <si>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</si>
  <si>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</si>
  <si>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</si>
  <si>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</si>
  <si>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</si>
  <si>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</si>
  <si>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</si>
  <si>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</si>
  <si>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</si>
  <si>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</si>
  <si>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</si>
  <si>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</si>
  <si>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</si>
  <si>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</si>
  <si>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</si>
  <si>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</si>
  <si>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</si>
  <si>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</si>
  <si>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</si>
  <si>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</si>
  <si>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</si>
  <si>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</si>
  <si>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</si>
  <si>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</si>
  <si>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</si>
  <si>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</si>
  <si>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</si>
  <si>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</si>
  <si>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</si>
  <si>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</si>
  <si>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</si>
  <si>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</si>
  <si>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</si>
  <si>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</si>
  <si>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</si>
  <si>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</si>
  <si>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</si>
  <si>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</si>
  <si>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</si>
  <si>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</si>
  <si>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</si>
  <si>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</si>
  <si>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</si>
  <si>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</si>
  <si>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</si>
  <si>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</si>
  <si>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</si>
  <si>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</si>
  <si>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</si>
  <si>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</si>
  <si>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</si>
  <si>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</si>
  <si>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</si>
  <si>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</si>
  <si>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</si>
  <si>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</si>
  <si>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</si>
  <si>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</si>
  <si>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</si>
  <si>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</si>
  <si>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</si>
  <si>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</si>
  <si>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</si>
  <si>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</si>
  <si>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</si>
  <si>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</si>
  <si>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</si>
  <si>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</si>
  <si>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</si>
  <si>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</si>
  <si>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</si>
  <si>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</si>
  <si>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</si>
  <si>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</si>
  <si>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</si>
  <si>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</si>
  <si>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</si>
  <si>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</si>
  <si>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备注：本部门2026年无一般公共预算“三公”经费支出预算，本表无数据。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</si>
  <si>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</si>
  <si>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</si>
  <si>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</si>
  <si>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</si>
  <si>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</si>
  <si>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</si>
  <si>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</si>
  <si>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</si>
  <si>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</si>
  <si>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</si>
  <si>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</si>
  <si>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</si>
  <si>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</si>
  <si>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</si>
  <si>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</si>
  <si>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</si>
  <si>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</si>
  <si>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</si>
  <si>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</si>
  <si>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</si>
  <si>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530129241100002365341</t>
  </si>
  <si>
    <t>事业人员绩效奖励</t>
  </si>
  <si>
    <t>30107</t>
  </si>
  <si>
    <t>绩效工资</t>
  </si>
  <si>
    <t>530129241100002365342</t>
  </si>
  <si>
    <t>事业人员支出工资</t>
  </si>
  <si>
    <t>30101</t>
  </si>
  <si>
    <t>基本工资</t>
  </si>
  <si>
    <t>30102</t>
  </si>
  <si>
    <t>津贴补贴</t>
  </si>
  <si>
    <t>530129241100002365343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</si>
  <si>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</si>
  <si>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</si>
  <si>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</si>
  <si>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</si>
  <si>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</si>
  <si>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</si>
  <si>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</si>
  <si>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</si>
  <si>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</si>
  <si>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530129241100002365344</t>
  </si>
  <si>
    <t>30113</t>
  </si>
  <si>
    <t>530129241100002365366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</si>
  <si>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</si>
  <si>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</si>
  <si>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</si>
  <si>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</si>
  <si>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</si>
  <si>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</si>
  <si>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</si>
  <si>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</si>
  <si>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</si>
  <si>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</si>
  <si>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530129251100004644297</t>
  </si>
  <si>
    <t>2025年义务教育课后服务省级补助资金</t>
  </si>
  <si>
    <t>30226</t>
  </si>
  <si>
    <t>劳务费</t>
  </si>
  <si>
    <t>民生类</t>
  </si>
  <si>
    <t>530129251100004226979</t>
  </si>
  <si>
    <t>2025年第一批城乡义务教育补助经费（普通学校公用经费）中央资金</t>
  </si>
  <si>
    <t>30201</t>
  </si>
  <si>
    <t>办公费</t>
  </si>
  <si>
    <t>30202</t>
  </si>
  <si>
    <t>印刷费</t>
  </si>
  <si>
    <t>30213</t>
  </si>
  <si>
    <t>维修（护）费</t>
  </si>
  <si>
    <t>30215</t>
  </si>
  <si>
    <t>会议费</t>
  </si>
  <si>
    <t>30216</t>
  </si>
  <si>
    <t>培训费</t>
  </si>
  <si>
    <t>31002</t>
  </si>
  <si>
    <t>办公设备购置</t>
  </si>
  <si>
    <t>530129251100004237457</t>
  </si>
  <si>
    <t>2025年第一批城乡义务教育补助经费（特殊教育公用经费）中央资金</t>
  </si>
  <si>
    <t>530129251100004326558</t>
  </si>
  <si>
    <t>2025年第一批城乡义务教育补助经费（普通学校公用经费）省级资金</t>
  </si>
  <si>
    <t>530129251100004327690</t>
  </si>
  <si>
    <t>2025年第一批城乡义务教育补助经费（特殊教育公用经费）省级资金</t>
  </si>
  <si>
    <t>530129251100004470018</t>
  </si>
  <si>
    <t>2025年城乡义务教育补助经费（普通学校公用经费）市级资金</t>
  </si>
  <si>
    <t>30207</t>
  </si>
  <si>
    <t>邮电费</t>
  </si>
  <si>
    <t>530129251100004470387</t>
  </si>
  <si>
    <t>2025年城乡义务教育补助经费（特殊教育公用经费）市级资金</t>
  </si>
  <si>
    <t>530129251100004713824</t>
  </si>
  <si>
    <t>2025年第二批城乡义务教育补助经费（普通学校公用经费）省级资金</t>
  </si>
  <si>
    <t>530129251100004719459</t>
  </si>
  <si>
    <t>2025年城乡义务教育补助经费（特殊教育公用经费）提标县级资金</t>
  </si>
  <si>
    <t>530129251100004754803</t>
  </si>
  <si>
    <t>2025年城乡义务教育补助（特殊教育公用经费）提标资金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</si>
  <si>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</si>
  <si>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</si>
  <si>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</si>
  <si>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</si>
  <si>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</si>
  <si>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</si>
  <si>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</si>
  <si>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</si>
  <si>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</si>
  <si>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</si>
  <si>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备注：本部门2026年无部门项目支出绩效目标，本表无数据。</t>
  </si>
  <si>
    <t>预算06表</t>
  </si>
  <si>
    <t>政府性基金预算支出预算表</t>
  </si>
  <si>
    <t>单位名称：昆明市发展和改革委员会</t>
  </si>
  <si>
    <t>政府性基金预算支出</t>
  </si>
  <si>
    <t>备注：本部门2026年无部门政府性基金预算支出预算，本表无数据。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</si>
  <si>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</si>
  <si>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</si>
  <si>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</si>
  <si>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</si>
  <si>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</si>
  <si>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</si>
  <si>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</si>
  <si>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</si>
  <si>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</si>
  <si>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</si>
  <si>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</si>
  <si>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</si>
  <si>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备注：本部门2026年无部门政府采购预算，本表无数据。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</si>
  <si>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</si>
  <si>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</si>
  <si>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</si>
  <si>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</si>
  <si>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</si>
  <si>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</si>
  <si>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</si>
  <si>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备注：本部门2026年无部门政府购买服务预算，本表无数据。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</si>
  <si>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</si>
  <si>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</si>
  <si>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</si>
  <si>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</si>
  <si>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</si>
  <si>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</si>
  <si>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</si>
  <si>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</si>
  <si>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</si>
  <si>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</si>
  <si>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</si>
  <si>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</si>
  <si>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</si>
  <si>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</si>
  <si>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</si>
  <si>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</si>
  <si>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</si>
  <si>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</si>
  <si>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</si>
  <si>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</si>
  <si>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</si>
  <si>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</si>
  <si>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</si>
  <si>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备注：本部门2026年无县对下转移支付预算，本表无数据。</t>
  </si>
  <si>
    <t>预算09-2表</t>
  </si>
  <si>
    <t>备注：本部门2026年无县对下转移支付绩效目标，本表无数据。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</si>
  <si>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</si>
  <si>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</si>
  <si>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</si>
  <si>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</si>
  <si>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</si>
  <si>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</si>
  <si>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</si>
  <si>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</si>
  <si>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备注：本部门2026年无新增资产配置预算，本表无数据。</t>
  </si>
  <si>
    <t>预算11表</t>
  </si>
  <si>
    <t>上级补助</t>
  </si>
  <si>
    <t>备注：本部门2026年无上级转移支付补助项目支出预算，本表无数据。</t>
  </si>
  <si>
    <t>预算12表</t>
  </si>
  <si>
    <t>项目级次</t>
  </si>
  <si>
    <t/>
  </si>
  <si>
    <t>备注：本部门2026年无部门项目中期规划预算，本表无数据。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</si>
</sst>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49" fontId="34" fillId="0" borderId="7">
      <alignment horizontal="left" vertical="center" wrapText="1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2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9" fontId="5" fillId="0" borderId="7" xfId="52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5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B7" sqref="B7"/>
    </sheetView>
  </sheetViews>
  <sheetFormatPr defaultColWidth="8.53636363636364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"单位名称："&amp;"寻甸回族彝族自治县仁德街道办事处第二初级中学"</f>
        <v>单位名称：寻甸回族彝族自治县仁德街道办事处第二初级中学</v>
      </c>
      <c r="B3" s="161"/>
      <c r="D3" s="134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9">
        <v>2016975.87</v>
      </c>
      <c r="C6" s="164" t="s">
        <v>8</v>
      </c>
      <c r="D6" s="79"/>
    </row>
    <row r="7" ht="17.25" customHeight="1" spans="1:4">
      <c r="A7" s="164" t="s">
        <v>9</v>
      </c>
      <c r="B7" s="79"/>
      <c r="C7" s="164" t="s">
        <v>10</v>
      </c>
      <c r="D7" s="79"/>
    </row>
    <row r="8" ht="17.25" customHeight="1" spans="1:4">
      <c r="A8" s="164" t="s">
        <v>11</v>
      </c>
      <c r="B8" s="79"/>
      <c r="C8" s="195" t="s">
        <v>12</v>
      </c>
      <c r="D8" s="79"/>
    </row>
    <row r="9" ht="17.25" customHeight="1" spans="1:4">
      <c r="A9" s="164" t="s">
        <v>13</v>
      </c>
      <c r="B9" s="79"/>
      <c r="C9" s="195" t="s">
        <v>14</v>
      </c>
      <c r="D9" s="79"/>
    </row>
    <row r="10" ht="17.25" customHeight="1" spans="1:4">
      <c r="A10" s="164" t="s">
        <v>15</v>
      </c>
      <c r="B10" s="79"/>
      <c r="C10" s="195" t="s">
        <v>16</v>
      </c>
      <c r="D10" s="79">
        <v>2461238.36</v>
      </c>
    </row>
    <row r="11" ht="17.25" customHeight="1" spans="1:4">
      <c r="A11" s="164" t="s">
        <v>17</v>
      </c>
      <c r="B11" s="79"/>
      <c r="C11" s="195" t="s">
        <v>18</v>
      </c>
      <c r="D11" s="79"/>
    </row>
    <row r="12" ht="17.25" customHeight="1" spans="1:4">
      <c r="A12" s="164" t="s">
        <v>19</v>
      </c>
      <c r="B12" s="79"/>
      <c r="C12" s="32" t="s">
        <v>20</v>
      </c>
      <c r="D12" s="79"/>
    </row>
    <row r="13" ht="17.25" customHeight="1" spans="1:4">
      <c r="A13" s="164" t="s">
        <v>21</v>
      </c>
      <c r="B13" s="79"/>
      <c r="C13" s="32" t="s">
        <v>22</v>
      </c>
      <c r="D13" s="79">
        <v>207452.64</v>
      </c>
    </row>
    <row r="14" ht="17.25" customHeight="1" spans="1:4">
      <c r="A14" s="164" t="s">
        <v>23</v>
      </c>
      <c r="B14" s="79"/>
      <c r="C14" s="32" t="s">
        <v>24</v>
      </c>
      <c r="D14" s="79">
        <v>190818.75</v>
      </c>
    </row>
    <row r="15" ht="17.25" customHeight="1" spans="1:4">
      <c r="A15" s="164" t="s">
        <v>25</v>
      </c>
      <c r="B15" s="103"/>
      <c r="C15" s="32" t="s">
        <v>26</v>
      </c>
      <c r="D15" s="79"/>
    </row>
    <row r="16" ht="17.25" customHeight="1" spans="1:4">
      <c r="A16" s="147"/>
      <c r="B16" s="79"/>
      <c r="C16" s="32" t="s">
        <v>27</v>
      </c>
      <c r="D16" s="79"/>
    </row>
    <row r="17" ht="17.25" customHeight="1" spans="1:4">
      <c r="A17" s="165"/>
      <c r="B17" s="79"/>
      <c r="C17" s="32" t="s">
        <v>28</v>
      </c>
      <c r="D17" s="79"/>
    </row>
    <row r="18" ht="17.25" customHeight="1" spans="1:4">
      <c r="A18" s="165"/>
      <c r="B18" s="79"/>
      <c r="C18" s="32" t="s">
        <v>29</v>
      </c>
      <c r="D18" s="79"/>
    </row>
    <row r="19" ht="17.25" customHeight="1" spans="1:4">
      <c r="A19" s="165"/>
      <c r="B19" s="79"/>
      <c r="C19" s="32" t="s">
        <v>30</v>
      </c>
      <c r="D19" s="79"/>
    </row>
    <row r="20" ht="17.25" customHeight="1" spans="1:4">
      <c r="A20" s="165"/>
      <c r="B20" s="79"/>
      <c r="C20" s="32" t="s">
        <v>31</v>
      </c>
      <c r="D20" s="79"/>
    </row>
    <row r="21" ht="17.25" customHeight="1" spans="1:4">
      <c r="A21" s="165"/>
      <c r="B21" s="79"/>
      <c r="C21" s="32" t="s">
        <v>32</v>
      </c>
      <c r="D21" s="79"/>
    </row>
    <row r="22" ht="17.25" customHeight="1" spans="1:4">
      <c r="A22" s="165"/>
      <c r="B22" s="79"/>
      <c r="C22" s="32" t="s">
        <v>33</v>
      </c>
      <c r="D22" s="79"/>
    </row>
    <row r="23" ht="17.25" customHeight="1" spans="1:4">
      <c r="A23" s="165"/>
      <c r="B23" s="79"/>
      <c r="C23" s="32" t="s">
        <v>34</v>
      </c>
      <c r="D23" s="79"/>
    </row>
    <row r="24" ht="17.25" customHeight="1" spans="1:4">
      <c r="A24" s="165"/>
      <c r="B24" s="79"/>
      <c r="C24" s="32" t="s">
        <v>35</v>
      </c>
      <c r="D24" s="79">
        <v>155589.48</v>
      </c>
    </row>
    <row r="25" ht="17.25" customHeight="1" spans="1:4">
      <c r="A25" s="165"/>
      <c r="B25" s="79"/>
      <c r="C25" s="32" t="s">
        <v>36</v>
      </c>
      <c r="D25" s="79"/>
    </row>
    <row r="26" ht="17.25" customHeight="1" spans="1:4">
      <c r="A26" s="165"/>
      <c r="B26" s="79"/>
      <c r="C26" s="147" t="s">
        <v>37</v>
      </c>
      <c r="D26" s="79"/>
    </row>
    <row r="27" ht="17.25" customHeight="1" spans="1:4">
      <c r="A27" s="165"/>
      <c r="B27" s="79"/>
      <c r="C27" s="32" t="s">
        <v>38</v>
      </c>
      <c r="D27" s="79"/>
    </row>
    <row r="28" ht="16.5" customHeight="1" spans="1:4">
      <c r="A28" s="165"/>
      <c r="B28" s="79"/>
      <c r="C28" s="32" t="s">
        <v>39</v>
      </c>
      <c r="D28" s="79"/>
    </row>
    <row r="29" ht="16.5" customHeight="1" spans="1:4">
      <c r="A29" s="165"/>
      <c r="B29" s="79"/>
      <c r="C29" s="147" t="s">
        <v>40</v>
      </c>
      <c r="D29" s="79"/>
    </row>
    <row r="30" ht="17.25" customHeight="1" spans="1:4">
      <c r="A30" s="165"/>
      <c r="B30" s="79"/>
      <c r="C30" s="147" t="s">
        <v>41</v>
      </c>
      <c r="D30" s="79"/>
    </row>
    <row r="31" ht="17.25" customHeight="1" spans="1:4">
      <c r="A31" s="165"/>
      <c r="B31" s="79"/>
      <c r="C31" s="32" t="s">
        <v>42</v>
      </c>
      <c r="D31" s="79"/>
    </row>
    <row r="32" ht="16.5" customHeight="1" spans="1:4">
      <c r="A32" s="165" t="s">
        <v>43</v>
      </c>
      <c r="B32" s="79">
        <v>2016975.87</v>
      </c>
      <c r="C32" s="165" t="s">
        <v>44</v>
      </c>
      <c r="D32" s="79">
        <v>3015099.23</v>
      </c>
    </row>
    <row r="33" ht="16.5" customHeight="1" spans="1:4">
      <c r="A33" s="147" t="s">
        <v>45</v>
      </c>
      <c r="B33" s="79">
        <v>998123.36</v>
      </c>
      <c r="C33" s="147" t="s">
        <v>46</v>
      </c>
      <c r="D33" s="79"/>
    </row>
    <row r="34" ht="16.5" customHeight="1" spans="1:4">
      <c r="A34" s="32" t="s">
        <v>47</v>
      </c>
      <c r="B34" s="103">
        <v>998123.36</v>
      </c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9">
        <v>3015099.23</v>
      </c>
      <c r="C36" s="166" t="s">
        <v>51</v>
      </c>
      <c r="D36" s="79">
        <v>3015099.23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0" sqref="$A10:$XFD10"/>
    </sheetView>
  </sheetViews>
  <sheetFormatPr defaultColWidth="9.15454545454545" defaultRowHeight="14.25" customHeight="1"/>
  <cols>
    <col min="1" max="1" width="32.1545454545455" customWidth="1"/>
    <col min="2" max="2" width="20.6909090909091" customWidth="1"/>
    <col min="3" max="3" width="32.1545454545455" customWidth="1"/>
    <col min="4" max="4" width="27.6909090909091" customWidth="1"/>
    <col min="5" max="6" width="36.6909090909091" customWidth="1"/>
  </cols>
  <sheetData>
    <row r="1" ht="12" customHeight="1" spans="1:19">
      <c r="A1" s="118">
        <v>1</v>
      </c>
      <c r="B1" s="119">
        <v>0</v>
      </c>
      <c r="C1" s="118">
        <v>1</v>
      </c>
      <c r="D1" s="120"/>
      <c r="E1" s="120"/>
      <c r="F1" s="109" t="s">
        <v>281</v>
      </c>
    </row>
    <row r="2" ht="42" customHeight="1" spans="1:19">
      <c r="A2" s="121" t="str">
        <f>"2026"&amp;"年部门政府性基金预算支出预算表"</f>
        <v>2026年部门政府性基金预算支出预算表</v>
      </c>
      <c r="B2" s="121" t="s">
        <v>282</v>
      </c>
      <c r="C2" s="122"/>
      <c r="D2" s="123"/>
      <c r="E2" s="123"/>
      <c r="F2" s="123"/>
    </row>
    <row r="3" ht="13.5" customHeight="1" spans="1:19">
      <c r="A3" s="4" t="str">
        <f>"单位名称："&amp;"寻甸回族彝族自治县仁德街道办事处第二初级中学"</f>
        <v>单位名称：寻甸回族彝族自治县仁德街道办事处第二初级中学</v>
      </c>
      <c r="B3" s="4" t="s">
        <v>283</v>
      </c>
      <c r="C3" s="118"/>
      <c r="D3" s="120"/>
      <c r="E3" s="120"/>
      <c r="F3" s="109" t="s">
        <v>1</v>
      </c>
    </row>
    <row r="4" ht="19.5" customHeight="1" spans="1:19">
      <c r="A4" s="124" t="s">
        <v>182</v>
      </c>
      <c r="B4" s="125" t="s">
        <v>72</v>
      </c>
      <c r="C4" s="124" t="s">
        <v>73</v>
      </c>
      <c r="D4" s="10" t="s">
        <v>284</v>
      </c>
      <c r="E4" s="11"/>
      <c r="F4" s="12"/>
    </row>
    <row r="5" ht="18.75" customHeight="1" spans="1:19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19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19">
      <c r="A7" s="20"/>
      <c r="B7" s="20"/>
      <c r="C7" s="20"/>
      <c r="D7" s="79"/>
      <c r="E7" s="79"/>
      <c r="F7" s="79"/>
    </row>
    <row r="8" ht="21" customHeight="1" spans="1:19">
      <c r="A8" s="20"/>
      <c r="B8" s="20"/>
      <c r="C8" s="20"/>
      <c r="D8" s="79"/>
      <c r="E8" s="79"/>
      <c r="F8" s="79"/>
    </row>
    <row r="9" ht="18.75" customHeight="1" spans="1:19">
      <c r="A9" s="130" t="s">
        <v>171</v>
      </c>
      <c r="B9" s="130" t="s">
        <v>171</v>
      </c>
      <c r="C9" s="131" t="s">
        <v>171</v>
      </c>
      <c r="D9" s="79"/>
      <c r="E9" s="79"/>
      <c r="F9" s="79"/>
    </row>
    <row r="10" ht="21" customHeight="1" spans="1:19">
      <c r="A10" s="114" t="s">
        <v>285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8">
    <mergeCell ref="A2:F2"/>
    <mergeCell ref="A3:C3"/>
    <mergeCell ref="D4:F4"/>
    <mergeCell ref="A9:C9"/>
    <mergeCell ref="A10:S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:S11"/>
    </sheetView>
  </sheetViews>
  <sheetFormatPr defaultColWidth="9.15454545454545" defaultRowHeight="14.25" customHeight="1"/>
  <cols>
    <col min="1" max="2" width="32.5363636363636" customWidth="1"/>
    <col min="3" max="3" width="41.1545454545455" customWidth="1"/>
    <col min="4" max="4" width="21.6909090909091" customWidth="1"/>
    <col min="5" max="5" width="35.3090909090909" customWidth="1"/>
    <col min="6" max="6" width="7.69090909090909" customWidth="1"/>
    <col min="7" max="7" width="11.1545454545455" customWidth="1"/>
    <col min="8" max="8" width="13.3090909090909" customWidth="1"/>
    <col min="9" max="18" width="20" customWidth="1"/>
    <col min="19" max="19" width="19.8454545454545" customWidth="1"/>
  </cols>
  <sheetData>
    <row r="1" ht="15.75" customHeight="1" spans="1:19">
      <c r="B1" s="80"/>
      <c r="C1" s="80"/>
      <c r="R1" s="2"/>
      <c r="S1" s="2" t="s">
        <v>286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"单位名称："&amp;"寻甸回族彝族自治县仁德街道办事处第二初级中学"</f>
        <v>单位名称：寻甸回族彝族自治县仁德街道办事处第二初级中学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181</v>
      </c>
      <c r="B4" s="87" t="s">
        <v>182</v>
      </c>
      <c r="C4" s="87" t="s">
        <v>287</v>
      </c>
      <c r="D4" s="88" t="s">
        <v>288</v>
      </c>
      <c r="E4" s="88" t="s">
        <v>289</v>
      </c>
      <c r="F4" s="88" t="s">
        <v>290</v>
      </c>
      <c r="G4" s="88" t="s">
        <v>291</v>
      </c>
      <c r="H4" s="88" t="s">
        <v>292</v>
      </c>
      <c r="I4" s="89" t="s">
        <v>189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293</v>
      </c>
      <c r="L5" s="92" t="s">
        <v>294</v>
      </c>
      <c r="M5" s="93" t="s">
        <v>295</v>
      </c>
      <c r="N5" s="94" t="s">
        <v>296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9"/>
      <c r="I8" s="79"/>
      <c r="J8" s="79"/>
      <c r="K8" s="79"/>
      <c r="L8" s="79"/>
      <c r="M8" s="79"/>
      <c r="N8" s="79"/>
      <c r="O8" s="79"/>
      <c r="P8" s="103"/>
      <c r="Q8" s="103"/>
      <c r="R8" s="79"/>
      <c r="S8" s="79"/>
    </row>
    <row r="9" ht="21" customHeight="1" spans="1:19">
      <c r="A9" s="104" t="s">
        <v>171</v>
      </c>
      <c r="B9" s="105"/>
      <c r="C9" s="105"/>
      <c r="D9" s="106"/>
      <c r="E9" s="106"/>
      <c r="F9" s="106"/>
      <c r="G9" s="113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14" t="s">
        <v>297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21" customHeight="1" spans="1:19">
      <c r="A11" s="114" t="s">
        <v>298</v>
      </c>
      <c r="B11" s="115"/>
      <c r="C11" s="115"/>
      <c r="D11" s="114"/>
      <c r="E11" s="114"/>
      <c r="F11" s="114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4" sqref="A14"/>
    </sheetView>
  </sheetViews>
  <sheetFormatPr defaultColWidth="9.15454545454545" defaultRowHeight="14.25" customHeight="1"/>
  <cols>
    <col min="1" max="5" width="39.1545454545455" customWidth="1"/>
    <col min="6" max="6" width="27.5363636363636" customWidth="1"/>
    <col min="7" max="7" width="28.5363636363636" customWidth="1"/>
    <col min="8" max="8" width="28.1545454545455" customWidth="1"/>
    <col min="9" max="9" width="39.1545454545455" customWidth="1"/>
    <col min="10" max="18" width="20.3818181818182" customWidth="1"/>
    <col min="19" max="20" width="20.3090909090909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299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"单位名称："&amp;"寻甸回族彝族自治县仁德街道办事处第二初级中学"</f>
        <v>单位名称：寻甸回族彝族自治县仁德街道办事处第二初级中学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181</v>
      </c>
      <c r="B4" s="87" t="s">
        <v>182</v>
      </c>
      <c r="C4" s="87" t="s">
        <v>287</v>
      </c>
      <c r="D4" s="87" t="s">
        <v>300</v>
      </c>
      <c r="E4" s="87" t="s">
        <v>301</v>
      </c>
      <c r="F4" s="87" t="s">
        <v>302</v>
      </c>
      <c r="G4" s="87" t="s">
        <v>303</v>
      </c>
      <c r="H4" s="88" t="s">
        <v>304</v>
      </c>
      <c r="I4" s="88" t="s">
        <v>305</v>
      </c>
      <c r="J4" s="89" t="s">
        <v>189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293</v>
      </c>
      <c r="M5" s="92" t="s">
        <v>294</v>
      </c>
      <c r="N5" s="93" t="s">
        <v>295</v>
      </c>
      <c r="O5" s="94" t="s">
        <v>296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9"/>
      <c r="K8" s="79"/>
      <c r="L8" s="79"/>
      <c r="M8" s="79"/>
      <c r="N8" s="79"/>
      <c r="O8" s="79"/>
      <c r="P8" s="79"/>
      <c r="Q8" s="103"/>
      <c r="R8" s="103"/>
      <c r="S8" s="79"/>
      <c r="T8" s="79"/>
    </row>
    <row r="9" ht="21" customHeight="1" spans="1:20">
      <c r="A9" s="104" t="s">
        <v>171</v>
      </c>
      <c r="B9" s="105"/>
      <c r="C9" s="105"/>
      <c r="D9" s="105"/>
      <c r="E9" s="105"/>
      <c r="F9" s="105"/>
      <c r="G9" s="105"/>
      <c r="H9" s="106"/>
      <c r="I9" s="107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  <row r="10" ht="13" customHeight="1" spans="1:20">
      <c r="A10" t="s">
        <v>306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12" sqref="A12"/>
    </sheetView>
  </sheetViews>
  <sheetFormatPr defaultColWidth="9.15454545454545" defaultRowHeight="14.25" customHeight="1"/>
  <cols>
    <col min="1" max="1" width="37.6909090909091" customWidth="1"/>
    <col min="2" max="24" width="20" customWidth="1"/>
  </cols>
  <sheetData>
    <row r="1" ht="17.25" customHeight="1" spans="1:24">
      <c r="D1" s="68"/>
      <c r="W1" s="2"/>
      <c r="X1" s="2" t="s">
        <v>307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"单位名称："&amp;"寻甸回族彝族自治县仁德街道办事处第二初级中学"</f>
        <v>单位名称：寻甸回族彝族自治县仁德街道办事处第二初级中学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308</v>
      </c>
      <c r="B4" s="10" t="s">
        <v>189</v>
      </c>
      <c r="C4" s="11"/>
      <c r="D4" s="11"/>
      <c r="E4" s="10" t="s">
        <v>309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293</v>
      </c>
      <c r="E5" s="47" t="s">
        <v>310</v>
      </c>
      <c r="F5" s="47" t="s">
        <v>311</v>
      </c>
      <c r="G5" s="47" t="s">
        <v>312</v>
      </c>
      <c r="H5" s="47" t="s">
        <v>313</v>
      </c>
      <c r="I5" s="47" t="s">
        <v>314</v>
      </c>
      <c r="J5" s="47" t="s">
        <v>315</v>
      </c>
      <c r="K5" s="47" t="s">
        <v>316</v>
      </c>
      <c r="L5" s="47" t="s">
        <v>317</v>
      </c>
      <c r="M5" s="47" t="s">
        <v>318</v>
      </c>
      <c r="N5" s="47" t="s">
        <v>319</v>
      </c>
      <c r="O5" s="47" t="s">
        <v>320</v>
      </c>
      <c r="P5" s="47" t="s">
        <v>321</v>
      </c>
      <c r="Q5" s="47" t="s">
        <v>322</v>
      </c>
      <c r="R5" s="47" t="s">
        <v>323</v>
      </c>
      <c r="S5" s="47" t="s">
        <v>324</v>
      </c>
      <c r="T5" s="47" t="s">
        <v>325</v>
      </c>
      <c r="U5" s="47" t="s">
        <v>326</v>
      </c>
      <c r="V5" s="47" t="s">
        <v>327</v>
      </c>
      <c r="W5" s="47" t="s">
        <v>328</v>
      </c>
      <c r="X5" s="77" t="s">
        <v>329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24">
      <c r="A9" t="s">
        <v>330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$A8:$XFD8"/>
    </sheetView>
  </sheetViews>
  <sheetFormatPr defaultColWidth="9.15454545454545" defaultRowHeight="12" customHeight="1" outlineLevelRow="7"/>
  <cols>
    <col min="1" max="1" width="34.3090909090909" customWidth="1"/>
    <col min="2" max="2" width="29" customWidth="1"/>
    <col min="3" max="5" width="23.5363636363636" customWidth="1"/>
    <col min="6" max="6" width="11.3090909090909" customWidth="1"/>
    <col min="7" max="7" width="25.1545454545455" customWidth="1"/>
    <col min="8" max="8" width="15.5363636363636" customWidth="1"/>
    <col min="9" max="9" width="13.3818181818182" customWidth="1"/>
    <col min="10" max="10" width="18.8454545454545" customWidth="1"/>
  </cols>
  <sheetData>
    <row r="1" ht="16.5" customHeight="1" spans="1:10">
      <c r="J1" s="2" t="s">
        <v>331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"单位名称："&amp;"寻甸回族彝族自治县仁德街道办事处第二初级中学"</f>
        <v>单位名称：寻甸回族彝族自治县仁德街道办事处第二初级中学</v>
      </c>
    </row>
    <row r="4" ht="44.25" customHeight="1" spans="1:10">
      <c r="A4" s="64" t="s">
        <v>308</v>
      </c>
      <c r="B4" s="64" t="s">
        <v>271</v>
      </c>
      <c r="C4" s="64" t="s">
        <v>272</v>
      </c>
      <c r="D4" s="64" t="s">
        <v>273</v>
      </c>
      <c r="E4" s="64" t="s">
        <v>274</v>
      </c>
      <c r="F4" s="65" t="s">
        <v>275</v>
      </c>
      <c r="G4" s="64" t="s">
        <v>276</v>
      </c>
      <c r="H4" s="65" t="s">
        <v>277</v>
      </c>
      <c r="I4" s="65" t="s">
        <v>278</v>
      </c>
      <c r="J4" s="64" t="s">
        <v>279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332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$A9:$XFD9"/>
    </sheetView>
  </sheetViews>
  <sheetFormatPr defaultColWidth="10.3818181818182" defaultRowHeight="14.25" customHeight="1"/>
  <cols>
    <col min="1" max="3" width="33.6909090909091" customWidth="1"/>
    <col min="4" max="4" width="45.5363636363636" customWidth="1"/>
    <col min="5" max="5" width="27.5363636363636" customWidth="1"/>
    <col min="6" max="6" width="21.6909090909091" customWidth="1"/>
    <col min="7" max="9" width="26.3090909090909" customWidth="1"/>
  </cols>
  <sheetData>
    <row r="1" customHeight="1" spans="1:9">
      <c r="A1" s="36" t="s">
        <v>333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"单位名称："&amp;"寻甸回族彝族自治县仁德街道办事处第二初级中学"</f>
        <v>单位名称：寻甸回族彝族自治县仁德街道办事处第二初级中学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181</v>
      </c>
      <c r="B4" s="47" t="s">
        <v>182</v>
      </c>
      <c r="C4" s="48" t="s">
        <v>334</v>
      </c>
      <c r="D4" s="46" t="s">
        <v>335</v>
      </c>
      <c r="E4" s="46" t="s">
        <v>336</v>
      </c>
      <c r="F4" s="46" t="s">
        <v>337</v>
      </c>
      <c r="G4" s="47" t="s">
        <v>338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291</v>
      </c>
      <c r="H5" s="47" t="s">
        <v>339</v>
      </c>
      <c r="I5" s="47" t="s">
        <v>340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A9" t="s">
        <v>341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$A11:$XFD11"/>
    </sheetView>
  </sheetViews>
  <sheetFormatPr defaultColWidth="9.15454545454545" defaultRowHeight="14.25" customHeight="1"/>
  <cols>
    <col min="1" max="1" width="19.3090909090909" customWidth="1"/>
    <col min="2" max="2" width="33.8454545454545" customWidth="1"/>
    <col min="3" max="3" width="23.8454545454545" customWidth="1"/>
    <col min="4" max="4" width="11.1545454545455" customWidth="1"/>
    <col min="5" max="5" width="17.6909090909091" customWidth="1"/>
    <col min="6" max="6" width="9.84545454545455" customWidth="1"/>
    <col min="7" max="7" width="17.6909090909091" customWidth="1"/>
    <col min="8" max="11" width="23.1545454545455" customWidth="1"/>
  </cols>
  <sheetData>
    <row r="1" customHeight="1" spans="1:11">
      <c r="D1" s="1"/>
      <c r="E1" s="1"/>
      <c r="F1" s="1"/>
      <c r="G1" s="1"/>
      <c r="K1" s="2" t="s">
        <v>342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"单位名称："&amp;"寻甸回族彝族自治县仁德街道办事处第二初级中学"</f>
        <v>单位名称：寻甸回族彝族自治县仁德街道办事处第二初级中学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226</v>
      </c>
      <c r="B4" s="8" t="s">
        <v>184</v>
      </c>
      <c r="C4" s="8" t="s">
        <v>227</v>
      </c>
      <c r="D4" s="9" t="s">
        <v>185</v>
      </c>
      <c r="E4" s="9" t="s">
        <v>186</v>
      </c>
      <c r="F4" s="9" t="s">
        <v>228</v>
      </c>
      <c r="G4" s="9" t="s">
        <v>229</v>
      </c>
      <c r="H4" s="26" t="s">
        <v>55</v>
      </c>
      <c r="I4" s="10" t="s">
        <v>343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171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344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zoomScale="130" zoomScaleNormal="130" topLeftCell="B1" workbookViewId="0">
      <selection activeCell="B11" sqref="B11"/>
    </sheetView>
  </sheetViews>
  <sheetFormatPr defaultColWidth="9.15454545454545" defaultRowHeight="14.25" customHeight="1" outlineLevelCol="6"/>
  <cols>
    <col min="1" max="1" width="35.3090909090909" customWidth="1"/>
    <col min="2" max="4" width="28" customWidth="1"/>
    <col min="5" max="7" width="23.8454545454545" customWidth="1"/>
  </cols>
  <sheetData>
    <row r="1" ht="13.5" customHeight="1" spans="1:7">
      <c r="D1" s="1"/>
      <c r="G1" s="2" t="s">
        <v>345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"单位名称："&amp;"寻甸回族彝族自治县仁德街道办事处第二初级中学"</f>
        <v>单位名称：寻甸回族彝族自治县仁德街道办事处第二初级中学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227</v>
      </c>
      <c r="B4" s="8" t="s">
        <v>226</v>
      </c>
      <c r="C4" s="8" t="s">
        <v>184</v>
      </c>
      <c r="D4" s="9" t="s">
        <v>346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347</v>
      </c>
      <c r="C10" s="24"/>
      <c r="D10" s="25"/>
      <c r="E10" s="22"/>
      <c r="F10" s="22"/>
      <c r="G10" s="22"/>
    </row>
    <row r="11" customHeight="1" spans="1:7">
      <c r="B11" t="s">
        <v>348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B36" sqref="B36"/>
    </sheetView>
  </sheetViews>
  <sheetFormatPr defaultColWidth="8.53636363636364" defaultRowHeight="12.75" customHeight="1"/>
  <cols>
    <col min="1" max="1" width="15.8454545454545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"单位名称："&amp;"寻甸回族彝族自治县仁德街道办事处第二初级中学"</f>
        <v>单位名称：寻甸回族彝族自治县仁德街道办事处第二初级中学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7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7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3015099.23</v>
      </c>
      <c r="D8" s="79">
        <v>2016975.87</v>
      </c>
      <c r="E8" s="79">
        <v>2016975.87</v>
      </c>
      <c r="F8" s="79"/>
      <c r="G8" s="79"/>
      <c r="H8" s="79"/>
      <c r="I8" s="79"/>
      <c r="J8" s="79"/>
      <c r="K8" s="79"/>
      <c r="L8" s="79"/>
      <c r="M8" s="79"/>
      <c r="N8" s="79"/>
      <c r="O8" s="79">
        <v>998123.36</v>
      </c>
      <c r="P8" s="79">
        <v>998123.36</v>
      </c>
      <c r="Q8" s="79"/>
      <c r="R8" s="79"/>
      <c r="S8" s="79"/>
    </row>
    <row r="9" ht="18" customHeight="1" spans="1:19">
      <c r="A9" s="48" t="s">
        <v>55</v>
      </c>
      <c r="B9" s="194"/>
      <c r="C9" s="79">
        <v>3015099.23</v>
      </c>
      <c r="D9" s="79">
        <v>2016975.87</v>
      </c>
      <c r="E9" s="79">
        <v>2016975.87</v>
      </c>
      <c r="F9" s="79"/>
      <c r="G9" s="79"/>
      <c r="H9" s="79"/>
      <c r="I9" s="79"/>
      <c r="J9" s="79"/>
      <c r="K9" s="79"/>
      <c r="L9" s="79"/>
      <c r="M9" s="79"/>
      <c r="N9" s="79"/>
      <c r="O9" s="79">
        <v>998123.36</v>
      </c>
      <c r="P9" s="79">
        <v>998123.36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topLeftCell="B1" workbookViewId="0">
      <selection activeCell="C24" sqref="C24"/>
    </sheetView>
  </sheetViews>
  <sheetFormatPr defaultColWidth="8.53636363636364" defaultRowHeight="12.75" customHeight="1"/>
  <cols>
    <col min="1" max="1" width="14.3090909090909" customWidth="1"/>
    <col min="2" max="2" width="37.5363636363636" customWidth="1"/>
    <col min="3" max="8" width="24.5363636363636" customWidth="1"/>
    <col min="9" max="9" width="26.6909090909091" customWidth="1"/>
    <col min="10" max="11" width="24.3818181818182" customWidth="1"/>
    <col min="12" max="15" width="24.5363636363636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"单位名称："&amp;"寻甸回族彝族自治县仁德街道办事处第二初级中学"</f>
        <v>单位名称：寻甸回族彝族自治县仁德街道办事处第二初级中学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2461238.36</v>
      </c>
      <c r="D7" s="79">
        <v>2461238.36</v>
      </c>
      <c r="E7" s="79">
        <v>1463115</v>
      </c>
      <c r="F7" s="79">
        <v>998123.36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9" t="s">
        <v>99</v>
      </c>
      <c r="B8" s="179" t="s">
        <v>100</v>
      </c>
      <c r="C8" s="79">
        <v>2399195.36</v>
      </c>
      <c r="D8" s="79">
        <v>2399195.36</v>
      </c>
      <c r="E8" s="79">
        <v>1463115</v>
      </c>
      <c r="F8" s="79">
        <v>936080.36</v>
      </c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0" t="s">
        <v>101</v>
      </c>
      <c r="B9" s="180" t="s">
        <v>102</v>
      </c>
      <c r="C9" s="79">
        <v>3212</v>
      </c>
      <c r="D9" s="79">
        <v>3212</v>
      </c>
      <c r="E9" s="79"/>
      <c r="F9" s="79">
        <v>3212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0" t="s">
        <v>103</v>
      </c>
      <c r="B10" s="180" t="s">
        <v>104</v>
      </c>
      <c r="C10" s="79">
        <v>2327241.36</v>
      </c>
      <c r="D10" s="79">
        <v>2327241.36</v>
      </c>
      <c r="E10" s="79">
        <v>1463115</v>
      </c>
      <c r="F10" s="79">
        <v>864126.36</v>
      </c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80" t="s">
        <v>105</v>
      </c>
      <c r="B11" s="180" t="s">
        <v>106</v>
      </c>
      <c r="C11" s="79">
        <v>68742</v>
      </c>
      <c r="D11" s="79">
        <v>68742</v>
      </c>
      <c r="E11" s="79"/>
      <c r="F11" s="79">
        <v>68742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79" t="s">
        <v>107</v>
      </c>
      <c r="B12" s="179" t="s">
        <v>108</v>
      </c>
      <c r="C12" s="79">
        <v>62043</v>
      </c>
      <c r="D12" s="79">
        <v>62043</v>
      </c>
      <c r="E12" s="79"/>
      <c r="F12" s="79">
        <v>62043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80" t="s">
        <v>109</v>
      </c>
      <c r="B13" s="180" t="s">
        <v>110</v>
      </c>
      <c r="C13" s="79">
        <v>62043</v>
      </c>
      <c r="D13" s="79">
        <v>62043</v>
      </c>
      <c r="E13" s="79"/>
      <c r="F13" s="79">
        <v>62043</v>
      </c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55" t="s">
        <v>111</v>
      </c>
      <c r="B14" s="55" t="s">
        <v>112</v>
      </c>
      <c r="C14" s="79">
        <v>207452.64</v>
      </c>
      <c r="D14" s="79">
        <v>207452.64</v>
      </c>
      <c r="E14" s="79">
        <v>207452.64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113</v>
      </c>
      <c r="B15" s="179" t="s">
        <v>114</v>
      </c>
      <c r="C15" s="79">
        <v>207452.64</v>
      </c>
      <c r="D15" s="79">
        <v>207452.64</v>
      </c>
      <c r="E15" s="79">
        <v>207452.64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115</v>
      </c>
      <c r="B16" s="180" t="s">
        <v>116</v>
      </c>
      <c r="C16" s="79">
        <v>207452.64</v>
      </c>
      <c r="D16" s="79">
        <v>207452.64</v>
      </c>
      <c r="E16" s="79">
        <v>207452.64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55" t="s">
        <v>117</v>
      </c>
      <c r="B17" s="55" t="s">
        <v>118</v>
      </c>
      <c r="C17" s="79">
        <v>190818.75</v>
      </c>
      <c r="D17" s="79">
        <v>190818.75</v>
      </c>
      <c r="E17" s="79">
        <v>190818.75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9" t="s">
        <v>119</v>
      </c>
      <c r="B18" s="179" t="s">
        <v>120</v>
      </c>
      <c r="C18" s="79">
        <v>190818.75</v>
      </c>
      <c r="D18" s="79">
        <v>190818.75</v>
      </c>
      <c r="E18" s="79">
        <v>190818.75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80" t="s">
        <v>121</v>
      </c>
      <c r="B19" s="180" t="s">
        <v>122</v>
      </c>
      <c r="C19" s="79">
        <v>120876.92</v>
      </c>
      <c r="D19" s="79">
        <v>120876.92</v>
      </c>
      <c r="E19" s="79">
        <v>120876.92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0" t="s">
        <v>123</v>
      </c>
      <c r="B20" s="180" t="s">
        <v>124</v>
      </c>
      <c r="C20" s="79">
        <v>61048.95</v>
      </c>
      <c r="D20" s="79">
        <v>61048.95</v>
      </c>
      <c r="E20" s="79">
        <v>61048.95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0" t="s">
        <v>125</v>
      </c>
      <c r="B21" s="180" t="s">
        <v>126</v>
      </c>
      <c r="C21" s="79">
        <v>8892.88</v>
      </c>
      <c r="D21" s="79">
        <v>8892.88</v>
      </c>
      <c r="E21" s="79">
        <v>8892.88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55" t="s">
        <v>127</v>
      </c>
      <c r="B22" s="55" t="s">
        <v>128</v>
      </c>
      <c r="C22" s="79">
        <v>155589.48</v>
      </c>
      <c r="D22" s="79">
        <v>155589.48</v>
      </c>
      <c r="E22" s="79">
        <v>155589.48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9" t="s">
        <v>129</v>
      </c>
      <c r="B23" s="179" t="s">
        <v>130</v>
      </c>
      <c r="C23" s="79">
        <v>155589.48</v>
      </c>
      <c r="D23" s="79">
        <v>155589.48</v>
      </c>
      <c r="E23" s="79">
        <v>155589.48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0" t="s">
        <v>131</v>
      </c>
      <c r="B24" s="180" t="s">
        <v>132</v>
      </c>
      <c r="C24" s="79">
        <v>155589.48</v>
      </c>
      <c r="D24" s="79">
        <v>155589.48</v>
      </c>
      <c r="E24" s="79">
        <v>155589.48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81" t="s">
        <v>55</v>
      </c>
      <c r="B25" s="35"/>
      <c r="C25" s="79">
        <v>3015099.23</v>
      </c>
      <c r="D25" s="79">
        <v>3015099.23</v>
      </c>
      <c r="E25" s="79">
        <v>2016975.87</v>
      </c>
      <c r="F25" s="79">
        <v>998123.36</v>
      </c>
      <c r="G25" s="79"/>
      <c r="H25" s="79"/>
      <c r="I25" s="79"/>
      <c r="J25" s="79"/>
      <c r="K25" s="79"/>
      <c r="L25" s="79"/>
      <c r="M25" s="79"/>
      <c r="N25" s="79"/>
      <c r="O25" s="79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B36" sqref="B36"/>
    </sheetView>
  </sheetViews>
  <sheetFormatPr defaultColWidth="8.53636363636364" defaultRowHeight="12.75" customHeight="1" outlineLevelCol="3"/>
  <cols>
    <col min="1" max="4" width="35.5363636363636" customWidth="1"/>
  </cols>
  <sheetData>
    <row r="1" ht="15" customHeight="1" spans="1:4">
      <c r="A1" s="40"/>
      <c r="B1" s="44"/>
      <c r="C1" s="44"/>
      <c r="D1" s="44" t="s">
        <v>133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"单位名称："&amp;"寻甸回族彝族自治县仁德街道办事处第二初级中学"</f>
        <v>单位名称：寻甸回族彝族自治县仁德街道办事处第二初级中学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134</v>
      </c>
      <c r="B6" s="79">
        <v>2016975.87</v>
      </c>
      <c r="C6" s="164" t="s">
        <v>135</v>
      </c>
      <c r="D6" s="103">
        <v>3015099.23</v>
      </c>
    </row>
    <row r="7" ht="16.5" customHeight="1" spans="1:4">
      <c r="A7" s="164" t="s">
        <v>136</v>
      </c>
      <c r="B7" s="79">
        <v>2016975.87</v>
      </c>
      <c r="C7" s="164" t="s">
        <v>137</v>
      </c>
      <c r="D7" s="103"/>
    </row>
    <row r="8" ht="16.5" customHeight="1" spans="1:4">
      <c r="A8" s="164" t="s">
        <v>138</v>
      </c>
      <c r="B8" s="79"/>
      <c r="C8" s="164" t="s">
        <v>139</v>
      </c>
      <c r="D8" s="103"/>
    </row>
    <row r="9" ht="16.5" customHeight="1" spans="1:4">
      <c r="A9" s="164" t="s">
        <v>140</v>
      </c>
      <c r="B9" s="79"/>
      <c r="C9" s="164" t="s">
        <v>141</v>
      </c>
      <c r="D9" s="103"/>
    </row>
    <row r="10" ht="16.5" customHeight="1" spans="1:4">
      <c r="A10" s="164" t="s">
        <v>142</v>
      </c>
      <c r="B10" s="79">
        <v>998123.36</v>
      </c>
      <c r="C10" s="164" t="s">
        <v>143</v>
      </c>
      <c r="D10" s="103"/>
    </row>
    <row r="11" ht="16.5" customHeight="1" spans="1:4">
      <c r="A11" s="164" t="s">
        <v>136</v>
      </c>
      <c r="B11" s="79">
        <v>998123.36</v>
      </c>
      <c r="C11" s="164" t="s">
        <v>144</v>
      </c>
      <c r="D11" s="103">
        <v>2461238.36</v>
      </c>
    </row>
    <row r="12" ht="16.5" customHeight="1" spans="1:4">
      <c r="A12" s="147" t="s">
        <v>138</v>
      </c>
      <c r="B12" s="79"/>
      <c r="C12" s="66" t="s">
        <v>145</v>
      </c>
      <c r="D12" s="103"/>
    </row>
    <row r="13" ht="16.5" customHeight="1" spans="1:4">
      <c r="A13" s="147" t="s">
        <v>140</v>
      </c>
      <c r="B13" s="79"/>
      <c r="C13" s="66" t="s">
        <v>146</v>
      </c>
      <c r="D13" s="103"/>
    </row>
    <row r="14" ht="16.5" customHeight="1" spans="1:4">
      <c r="A14" s="165"/>
      <c r="B14" s="79"/>
      <c r="C14" s="66" t="s">
        <v>147</v>
      </c>
      <c r="D14" s="103">
        <v>207452.64</v>
      </c>
    </row>
    <row r="15" ht="16.5" customHeight="1" spans="1:4">
      <c r="A15" s="165"/>
      <c r="B15" s="79"/>
      <c r="C15" s="66" t="s">
        <v>148</v>
      </c>
      <c r="D15" s="103">
        <v>190818.75</v>
      </c>
    </row>
    <row r="16" ht="16.5" customHeight="1" spans="1:4">
      <c r="A16" s="165"/>
      <c r="B16" s="79"/>
      <c r="C16" s="66" t="s">
        <v>149</v>
      </c>
      <c r="D16" s="103"/>
    </row>
    <row r="17" ht="16.5" customHeight="1" spans="1:4">
      <c r="A17" s="165"/>
      <c r="B17" s="79"/>
      <c r="C17" s="66" t="s">
        <v>150</v>
      </c>
      <c r="D17" s="103"/>
    </row>
    <row r="18" ht="16.5" customHeight="1" spans="1:4">
      <c r="A18" s="165"/>
      <c r="B18" s="79"/>
      <c r="C18" s="66" t="s">
        <v>151</v>
      </c>
      <c r="D18" s="103"/>
    </row>
    <row r="19" ht="16.5" customHeight="1" spans="1:4">
      <c r="A19" s="165"/>
      <c r="B19" s="79"/>
      <c r="C19" s="66" t="s">
        <v>152</v>
      </c>
      <c r="D19" s="103"/>
    </row>
    <row r="20" ht="16.5" customHeight="1" spans="1:4">
      <c r="A20" s="165"/>
      <c r="B20" s="79"/>
      <c r="C20" s="66" t="s">
        <v>153</v>
      </c>
      <c r="D20" s="103"/>
    </row>
    <row r="21" ht="16.5" customHeight="1" spans="1:4">
      <c r="A21" s="165"/>
      <c r="B21" s="79"/>
      <c r="C21" s="66" t="s">
        <v>154</v>
      </c>
      <c r="D21" s="103"/>
    </row>
    <row r="22" ht="16.5" customHeight="1" spans="1:4">
      <c r="A22" s="165"/>
      <c r="B22" s="79"/>
      <c r="C22" s="66" t="s">
        <v>155</v>
      </c>
      <c r="D22" s="103"/>
    </row>
    <row r="23" ht="16.5" customHeight="1" spans="1:4">
      <c r="A23" s="165"/>
      <c r="B23" s="79"/>
      <c r="C23" s="66" t="s">
        <v>156</v>
      </c>
      <c r="D23" s="103"/>
    </row>
    <row r="24" ht="16.5" customHeight="1" spans="1:4">
      <c r="A24" s="165"/>
      <c r="B24" s="79"/>
      <c r="C24" s="66" t="s">
        <v>157</v>
      </c>
      <c r="D24" s="103"/>
    </row>
    <row r="25" ht="16.5" customHeight="1" spans="1:4">
      <c r="A25" s="165"/>
      <c r="B25" s="79"/>
      <c r="C25" s="66" t="s">
        <v>158</v>
      </c>
      <c r="D25" s="103">
        <v>155589.48</v>
      </c>
    </row>
    <row r="26" ht="16.5" customHeight="1" spans="1:4">
      <c r="A26" s="165"/>
      <c r="B26" s="79"/>
      <c r="C26" s="66" t="s">
        <v>159</v>
      </c>
      <c r="D26" s="103"/>
    </row>
    <row r="27" ht="16.5" customHeight="1" spans="1:4">
      <c r="A27" s="165"/>
      <c r="B27" s="79"/>
      <c r="C27" s="66" t="s">
        <v>160</v>
      </c>
      <c r="D27" s="103"/>
    </row>
    <row r="28" ht="16.5" customHeight="1" spans="1:4">
      <c r="A28" s="165"/>
      <c r="B28" s="79"/>
      <c r="C28" s="66" t="s">
        <v>161</v>
      </c>
      <c r="D28" s="103"/>
    </row>
    <row r="29" ht="16.5" customHeight="1" spans="1:4">
      <c r="A29" s="165"/>
      <c r="B29" s="79"/>
      <c r="C29" s="66" t="s">
        <v>162</v>
      </c>
      <c r="D29" s="103"/>
    </row>
    <row r="30" ht="16.5" customHeight="1" spans="1:4">
      <c r="A30" s="165"/>
      <c r="B30" s="79"/>
      <c r="C30" s="66" t="s">
        <v>163</v>
      </c>
      <c r="D30" s="103"/>
    </row>
    <row r="31" ht="16.5" customHeight="1" spans="1:4">
      <c r="A31" s="165"/>
      <c r="B31" s="79"/>
      <c r="C31" s="147" t="s">
        <v>164</v>
      </c>
      <c r="D31" s="103"/>
    </row>
    <row r="32" ht="16.5" customHeight="1" spans="1:4">
      <c r="A32" s="165"/>
      <c r="B32" s="79"/>
      <c r="C32" s="147" t="s">
        <v>165</v>
      </c>
      <c r="D32" s="103"/>
    </row>
    <row r="33" ht="16.5" customHeight="1" spans="1:4">
      <c r="A33" s="165"/>
      <c r="B33" s="79"/>
      <c r="C33" s="29" t="s">
        <v>166</v>
      </c>
      <c r="D33" s="103"/>
    </row>
    <row r="34" ht="15" customHeight="1" spans="1:4">
      <c r="A34" s="166" t="s">
        <v>50</v>
      </c>
      <c r="B34" s="167">
        <v>3015099.23</v>
      </c>
      <c r="C34" s="166" t="s">
        <v>51</v>
      </c>
      <c r="D34" s="167">
        <v>3015099.23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opLeftCell="A2" workbookViewId="0">
      <selection activeCell="B36" sqref="B36"/>
    </sheetView>
  </sheetViews>
  <sheetFormatPr defaultColWidth="9.15454545454545" defaultRowHeight="14.25" customHeight="1" outlineLevelCol="6"/>
  <cols>
    <col min="1" max="1" width="20.1545454545455" customWidth="1"/>
    <col min="2" max="2" width="44" customWidth="1"/>
    <col min="3" max="7" width="24.1545454545455" customWidth="1"/>
  </cols>
  <sheetData>
    <row r="1" customHeight="1" spans="1:7">
      <c r="D1" s="133"/>
      <c r="F1" s="68"/>
      <c r="G1" s="134" t="s">
        <v>167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"单位名称："&amp;"寻甸回族彝族自治县仁德街道办事处第二初级中学"</f>
        <v>单位名称：寻甸回族彝族自治县仁德街道办事处第二初级中学</v>
      </c>
      <c r="F3" s="120"/>
      <c r="G3" s="134" t="s">
        <v>1</v>
      </c>
    </row>
    <row r="4" ht="20.25" customHeight="1" spans="1:7">
      <c r="A4" s="155" t="s">
        <v>168</v>
      </c>
      <c r="B4" s="156"/>
      <c r="C4" s="124" t="s">
        <v>55</v>
      </c>
      <c r="D4" s="142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169</v>
      </c>
      <c r="F5" s="129" t="s">
        <v>170</v>
      </c>
      <c r="G5" s="138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2461238.36</v>
      </c>
      <c r="D7" s="79">
        <v>1463115</v>
      </c>
      <c r="E7" s="79">
        <v>1442235</v>
      </c>
      <c r="F7" s="79">
        <v>20880</v>
      </c>
      <c r="G7" s="79">
        <v>998123.36</v>
      </c>
    </row>
    <row r="8" ht="18" customHeight="1" spans="1:7">
      <c r="A8" s="158" t="s">
        <v>99</v>
      </c>
      <c r="B8" s="158" t="s">
        <v>100</v>
      </c>
      <c r="C8" s="79">
        <v>2399195.36</v>
      </c>
      <c r="D8" s="79">
        <v>1463115</v>
      </c>
      <c r="E8" s="79">
        <v>1442235</v>
      </c>
      <c r="F8" s="79">
        <v>20880</v>
      </c>
      <c r="G8" s="79">
        <v>936080.36</v>
      </c>
    </row>
    <row r="9" ht="18" customHeight="1" spans="1:7">
      <c r="A9" s="159" t="s">
        <v>101</v>
      </c>
      <c r="B9" s="159" t="s">
        <v>102</v>
      </c>
      <c r="C9" s="79">
        <v>3212</v>
      </c>
      <c r="D9" s="79"/>
      <c r="E9" s="79"/>
      <c r="F9" s="79"/>
      <c r="G9" s="79">
        <v>3212</v>
      </c>
    </row>
    <row r="10" ht="18" customHeight="1" spans="1:7">
      <c r="A10" s="159" t="s">
        <v>103</v>
      </c>
      <c r="B10" s="159" t="s">
        <v>104</v>
      </c>
      <c r="C10" s="79">
        <v>2327241.36</v>
      </c>
      <c r="D10" s="79">
        <v>1463115</v>
      </c>
      <c r="E10" s="79">
        <v>1442235</v>
      </c>
      <c r="F10" s="79">
        <v>20880</v>
      </c>
      <c r="G10" s="79">
        <v>864126.36</v>
      </c>
    </row>
    <row r="11" ht="18" customHeight="1" spans="1:7">
      <c r="A11" s="159" t="s">
        <v>105</v>
      </c>
      <c r="B11" s="159" t="s">
        <v>106</v>
      </c>
      <c r="C11" s="79">
        <v>68742</v>
      </c>
      <c r="D11" s="79"/>
      <c r="E11" s="79"/>
      <c r="F11" s="79"/>
      <c r="G11" s="79">
        <v>68742</v>
      </c>
    </row>
    <row r="12" ht="18" customHeight="1" spans="1:7">
      <c r="A12" s="158" t="s">
        <v>107</v>
      </c>
      <c r="B12" s="158" t="s">
        <v>108</v>
      </c>
      <c r="C12" s="79">
        <v>62043</v>
      </c>
      <c r="D12" s="79"/>
      <c r="E12" s="79"/>
      <c r="F12" s="79"/>
      <c r="G12" s="79">
        <v>62043</v>
      </c>
    </row>
    <row r="13" ht="18" customHeight="1" spans="1:7">
      <c r="A13" s="159" t="s">
        <v>109</v>
      </c>
      <c r="B13" s="159" t="s">
        <v>110</v>
      </c>
      <c r="C13" s="79">
        <v>62043</v>
      </c>
      <c r="D13" s="79"/>
      <c r="E13" s="79"/>
      <c r="F13" s="79"/>
      <c r="G13" s="79">
        <v>62043</v>
      </c>
    </row>
    <row r="14" ht="18" customHeight="1" spans="1:7">
      <c r="A14" s="29" t="s">
        <v>111</v>
      </c>
      <c r="B14" s="29" t="s">
        <v>112</v>
      </c>
      <c r="C14" s="79">
        <v>207452.64</v>
      </c>
      <c r="D14" s="79">
        <v>207452.64</v>
      </c>
      <c r="E14" s="79">
        <v>207452.64</v>
      </c>
      <c r="F14" s="79"/>
      <c r="G14" s="79"/>
    </row>
    <row r="15" ht="18" customHeight="1" spans="1:7">
      <c r="A15" s="158" t="s">
        <v>113</v>
      </c>
      <c r="B15" s="158" t="s">
        <v>114</v>
      </c>
      <c r="C15" s="79">
        <v>207452.64</v>
      </c>
      <c r="D15" s="79">
        <v>207452.64</v>
      </c>
      <c r="E15" s="79">
        <v>207452.64</v>
      </c>
      <c r="F15" s="79"/>
      <c r="G15" s="79"/>
    </row>
    <row r="16" ht="18" customHeight="1" spans="1:7">
      <c r="A16" s="159" t="s">
        <v>115</v>
      </c>
      <c r="B16" s="159" t="s">
        <v>116</v>
      </c>
      <c r="C16" s="79">
        <v>207452.64</v>
      </c>
      <c r="D16" s="79">
        <v>207452.64</v>
      </c>
      <c r="E16" s="79">
        <v>207452.64</v>
      </c>
      <c r="F16" s="79"/>
      <c r="G16" s="79"/>
    </row>
    <row r="17" ht="18" customHeight="1" spans="1:7">
      <c r="A17" s="29" t="s">
        <v>117</v>
      </c>
      <c r="B17" s="29" t="s">
        <v>118</v>
      </c>
      <c r="C17" s="79">
        <v>190818.75</v>
      </c>
      <c r="D17" s="79">
        <v>190818.75</v>
      </c>
      <c r="E17" s="79">
        <v>190818.75</v>
      </c>
      <c r="F17" s="79"/>
      <c r="G17" s="79"/>
    </row>
    <row r="18" ht="18" customHeight="1" spans="1:7">
      <c r="A18" s="158" t="s">
        <v>119</v>
      </c>
      <c r="B18" s="158" t="s">
        <v>120</v>
      </c>
      <c r="C18" s="79">
        <v>190818.75</v>
      </c>
      <c r="D18" s="79">
        <v>190818.75</v>
      </c>
      <c r="E18" s="79">
        <v>190818.75</v>
      </c>
      <c r="F18" s="79"/>
      <c r="G18" s="79"/>
    </row>
    <row r="19" ht="18" customHeight="1" spans="1:7">
      <c r="A19" s="159" t="s">
        <v>121</v>
      </c>
      <c r="B19" s="159" t="s">
        <v>122</v>
      </c>
      <c r="C19" s="79">
        <v>120876.92</v>
      </c>
      <c r="D19" s="79">
        <v>120876.92</v>
      </c>
      <c r="E19" s="79">
        <v>120876.92</v>
      </c>
      <c r="F19" s="79"/>
      <c r="G19" s="79"/>
    </row>
    <row r="20" ht="18" customHeight="1" spans="1:7">
      <c r="A20" s="159" t="s">
        <v>123</v>
      </c>
      <c r="B20" s="159" t="s">
        <v>124</v>
      </c>
      <c r="C20" s="79">
        <v>61048.95</v>
      </c>
      <c r="D20" s="79">
        <v>61048.95</v>
      </c>
      <c r="E20" s="79">
        <v>61048.95</v>
      </c>
      <c r="F20" s="79"/>
      <c r="G20" s="79"/>
    </row>
    <row r="21" ht="18" customHeight="1" spans="1:7">
      <c r="A21" s="159" t="s">
        <v>125</v>
      </c>
      <c r="B21" s="159" t="s">
        <v>126</v>
      </c>
      <c r="C21" s="79">
        <v>8892.88</v>
      </c>
      <c r="D21" s="79">
        <v>8892.88</v>
      </c>
      <c r="E21" s="79">
        <v>8892.88</v>
      </c>
      <c r="F21" s="79"/>
      <c r="G21" s="79"/>
    </row>
    <row r="22" ht="18" customHeight="1" spans="1:7">
      <c r="A22" s="29" t="s">
        <v>127</v>
      </c>
      <c r="B22" s="29" t="s">
        <v>128</v>
      </c>
      <c r="C22" s="79">
        <v>155589.48</v>
      </c>
      <c r="D22" s="79">
        <v>155589.48</v>
      </c>
      <c r="E22" s="79">
        <v>155589.48</v>
      </c>
      <c r="F22" s="79"/>
      <c r="G22" s="79"/>
    </row>
    <row r="23" ht="18" customHeight="1" spans="1:7">
      <c r="A23" s="158" t="s">
        <v>129</v>
      </c>
      <c r="B23" s="158" t="s">
        <v>130</v>
      </c>
      <c r="C23" s="79">
        <v>155589.48</v>
      </c>
      <c r="D23" s="79">
        <v>155589.48</v>
      </c>
      <c r="E23" s="79">
        <v>155589.48</v>
      </c>
      <c r="F23" s="79"/>
      <c r="G23" s="79"/>
    </row>
    <row r="24" ht="18" customHeight="1" spans="1:7">
      <c r="A24" s="159" t="s">
        <v>131</v>
      </c>
      <c r="B24" s="159" t="s">
        <v>132</v>
      </c>
      <c r="C24" s="79">
        <v>155589.48</v>
      </c>
      <c r="D24" s="79">
        <v>155589.48</v>
      </c>
      <c r="E24" s="79">
        <v>155589.48</v>
      </c>
      <c r="F24" s="79"/>
      <c r="G24" s="79"/>
    </row>
    <row r="25" ht="18" customHeight="1" spans="1:7">
      <c r="A25" s="78" t="s">
        <v>171</v>
      </c>
      <c r="B25" s="160" t="s">
        <v>171</v>
      </c>
      <c r="C25" s="79">
        <v>3015099.23</v>
      </c>
      <c r="D25" s="79">
        <v>2016975.87</v>
      </c>
      <c r="E25" s="79">
        <v>1996095.87</v>
      </c>
      <c r="F25" s="79">
        <v>20880</v>
      </c>
      <c r="G25" s="79">
        <v>998123.36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8"/>
  <sheetViews>
    <sheetView showZeros="0" tabSelected="1" zoomScale="207" zoomScaleNormal="207" topLeftCell="A3" workbookViewId="0">
      <selection activeCell="A8" sqref="$A8:$XFD8"/>
    </sheetView>
  </sheetViews>
  <sheetFormatPr defaultColWidth="10.3818181818182" defaultRowHeight="14.25" customHeight="1" outlineLevelRow="7"/>
  <cols>
    <col min="1" max="6" width="28.1545454545455" customWidth="1"/>
  </cols>
  <sheetData>
    <row r="1" customHeight="1" spans="1:19">
      <c r="A1" s="41"/>
      <c r="B1" s="41"/>
      <c r="C1" s="41"/>
      <c r="D1" s="41"/>
      <c r="E1" s="40"/>
      <c r="F1" s="151" t="s">
        <v>172</v>
      </c>
    </row>
    <row r="2" ht="41.25" customHeight="1" spans="1:19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19">
      <c r="A3" s="108" t="str">
        <f>"单位名称："&amp;"寻甸回族彝族自治县仁德街道办事处第二初级中学"</f>
        <v>单位名称：寻甸回族彝族自治县仁德街道办事处第二初级中学</v>
      </c>
      <c r="B3" s="153"/>
      <c r="D3" s="41"/>
      <c r="E3" s="40"/>
      <c r="F3" s="45" t="s">
        <v>1</v>
      </c>
    </row>
    <row r="4" ht="27" customHeight="1" spans="1:19">
      <c r="A4" s="46" t="s">
        <v>173</v>
      </c>
      <c r="B4" s="46" t="s">
        <v>174</v>
      </c>
      <c r="C4" s="48" t="s">
        <v>175</v>
      </c>
      <c r="D4" s="46"/>
      <c r="E4" s="47"/>
      <c r="F4" s="46" t="s">
        <v>176</v>
      </c>
    </row>
    <row r="5" ht="28.5" customHeight="1" spans="1:19">
      <c r="A5" s="154"/>
      <c r="B5" s="50"/>
      <c r="C5" s="47" t="s">
        <v>57</v>
      </c>
      <c r="D5" s="47" t="s">
        <v>177</v>
      </c>
      <c r="E5" s="47" t="s">
        <v>178</v>
      </c>
      <c r="F5" s="49"/>
    </row>
    <row r="6" ht="17.25" customHeight="1" spans="1:19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19">
      <c r="A7" s="79"/>
      <c r="B7" s="79"/>
      <c r="C7" s="79"/>
      <c r="D7" s="79"/>
      <c r="E7" s="79"/>
      <c r="F7" s="79"/>
    </row>
    <row r="8" ht="21" customHeight="1" spans="1:19">
      <c r="A8" s="114" t="s">
        <v>179</v>
      </c>
      <c r="B8" s="115"/>
      <c r="C8" s="115"/>
      <c r="D8" s="114"/>
      <c r="E8" s="114"/>
      <c r="F8" s="114"/>
      <c r="G8" s="11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</sheetData>
  <mergeCells count="7">
    <mergeCell ref="A2:F2"/>
    <mergeCell ref="A3:B3"/>
    <mergeCell ref="C4:E4"/>
    <mergeCell ref="A8:S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4"/>
  <sheetViews>
    <sheetView showZeros="0" topLeftCell="F1" workbookViewId="0">
      <selection activeCell="B36" sqref="B36"/>
    </sheetView>
  </sheetViews>
  <sheetFormatPr defaultColWidth="9.15454545454545" defaultRowHeight="14.25" customHeight="1"/>
  <cols>
    <col min="1" max="2" width="32.8454545454545" customWidth="1"/>
    <col min="3" max="3" width="20.6909090909091" customWidth="1"/>
    <col min="4" max="4" width="31.3090909090909" customWidth="1"/>
    <col min="5" max="5" width="10.1545454545455" customWidth="1"/>
    <col min="6" max="6" width="17.5363636363636" customWidth="1"/>
    <col min="7" max="7" width="10.3090909090909" customWidth="1"/>
    <col min="8" max="8" width="23" customWidth="1"/>
    <col min="9" max="24" width="18.6909090909091" customWidth="1"/>
  </cols>
  <sheetData>
    <row r="1" ht="13.5" customHeight="1" spans="1:24">
      <c r="B1" s="133"/>
      <c r="C1" s="139"/>
      <c r="E1" s="140"/>
      <c r="F1" s="140"/>
      <c r="G1" s="140"/>
      <c r="H1" s="140"/>
      <c r="I1" s="80"/>
      <c r="J1" s="80"/>
      <c r="K1" s="80"/>
      <c r="L1" s="80"/>
      <c r="M1" s="80"/>
      <c r="N1" s="80"/>
      <c r="R1" s="80"/>
      <c r="V1" s="139"/>
      <c r="X1" s="2" t="s">
        <v>180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"单位名称："&amp;"寻甸回族彝族自治县仁德街道办事处第二初级中学"</f>
        <v>单位名称：寻甸回族彝族自治县仁德街道办事处第二初级中学</v>
      </c>
      <c r="B3" s="5"/>
      <c r="C3" s="141"/>
      <c r="D3" s="141"/>
      <c r="E3" s="141"/>
      <c r="F3" s="141"/>
      <c r="G3" s="141"/>
      <c r="H3" s="141"/>
      <c r="I3" s="85"/>
      <c r="J3" s="85"/>
      <c r="K3" s="85"/>
      <c r="L3" s="85"/>
      <c r="M3" s="85"/>
      <c r="N3" s="85"/>
      <c r="O3" s="6"/>
      <c r="P3" s="6"/>
      <c r="Q3" s="6"/>
      <c r="R3" s="85"/>
      <c r="V3" s="139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2" t="s">
        <v>189</v>
      </c>
      <c r="J4" s="74" t="s">
        <v>189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190</v>
      </c>
      <c r="J5" s="142" t="s">
        <v>58</v>
      </c>
      <c r="K5" s="74"/>
      <c r="L5" s="74"/>
      <c r="M5" s="74"/>
      <c r="N5" s="75"/>
      <c r="O5" s="10" t="s">
        <v>191</v>
      </c>
      <c r="P5" s="11"/>
      <c r="Q5" s="12"/>
      <c r="R5" s="8" t="s">
        <v>61</v>
      </c>
      <c r="S5" s="142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3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4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46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7" t="s">
        <v>199</v>
      </c>
      <c r="B9" s="147" t="s">
        <v>70</v>
      </c>
      <c r="C9" s="147" t="s">
        <v>200</v>
      </c>
      <c r="D9" s="147" t="s">
        <v>201</v>
      </c>
      <c r="E9" s="147" t="s">
        <v>103</v>
      </c>
      <c r="F9" s="147" t="s">
        <v>104</v>
      </c>
      <c r="G9" s="147" t="s">
        <v>202</v>
      </c>
      <c r="H9" s="147" t="s">
        <v>203</v>
      </c>
      <c r="I9" s="79">
        <v>162000</v>
      </c>
      <c r="J9" s="79">
        <v>162000</v>
      </c>
      <c r="K9" s="79"/>
      <c r="L9" s="79"/>
      <c r="M9" s="103">
        <v>162000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7" t="s">
        <v>199</v>
      </c>
      <c r="B10" s="147" t="s">
        <v>70</v>
      </c>
      <c r="C10" s="147" t="s">
        <v>204</v>
      </c>
      <c r="D10" s="147" t="s">
        <v>205</v>
      </c>
      <c r="E10" s="147" t="s">
        <v>103</v>
      </c>
      <c r="F10" s="147" t="s">
        <v>104</v>
      </c>
      <c r="G10" s="147" t="s">
        <v>206</v>
      </c>
      <c r="H10" s="147" t="s">
        <v>207</v>
      </c>
      <c r="I10" s="79">
        <v>634068</v>
      </c>
      <c r="J10" s="79">
        <v>634068</v>
      </c>
      <c r="K10" s="148"/>
      <c r="L10" s="148"/>
      <c r="M10" s="103">
        <v>634068</v>
      </c>
      <c r="N10" s="148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7" t="s">
        <v>199</v>
      </c>
      <c r="B11" s="147" t="s">
        <v>70</v>
      </c>
      <c r="C11" s="147" t="s">
        <v>204</v>
      </c>
      <c r="D11" s="147" t="s">
        <v>205</v>
      </c>
      <c r="E11" s="147" t="s">
        <v>103</v>
      </c>
      <c r="F11" s="147" t="s">
        <v>104</v>
      </c>
      <c r="G11" s="147" t="s">
        <v>208</v>
      </c>
      <c r="H11" s="147" t="s">
        <v>209</v>
      </c>
      <c r="I11" s="79">
        <v>52716</v>
      </c>
      <c r="J11" s="79">
        <v>52716</v>
      </c>
      <c r="K11" s="148"/>
      <c r="L11" s="148"/>
      <c r="M11" s="103">
        <v>52716</v>
      </c>
      <c r="N11" s="148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7" t="s">
        <v>199</v>
      </c>
      <c r="B12" s="147" t="s">
        <v>70</v>
      </c>
      <c r="C12" s="147" t="s">
        <v>204</v>
      </c>
      <c r="D12" s="147" t="s">
        <v>205</v>
      </c>
      <c r="E12" s="147" t="s">
        <v>103</v>
      </c>
      <c r="F12" s="147" t="s">
        <v>104</v>
      </c>
      <c r="G12" s="147" t="s">
        <v>208</v>
      </c>
      <c r="H12" s="147" t="s">
        <v>209</v>
      </c>
      <c r="I12" s="79">
        <v>54000</v>
      </c>
      <c r="J12" s="79">
        <v>54000</v>
      </c>
      <c r="K12" s="148"/>
      <c r="L12" s="148"/>
      <c r="M12" s="103">
        <v>54000</v>
      </c>
      <c r="N12" s="148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7" t="s">
        <v>199</v>
      </c>
      <c r="B13" s="147" t="s">
        <v>70</v>
      </c>
      <c r="C13" s="147" t="s">
        <v>204</v>
      </c>
      <c r="D13" s="147" t="s">
        <v>205</v>
      </c>
      <c r="E13" s="147" t="s">
        <v>103</v>
      </c>
      <c r="F13" s="147" t="s">
        <v>104</v>
      </c>
      <c r="G13" s="147" t="s">
        <v>202</v>
      </c>
      <c r="H13" s="147" t="s">
        <v>203</v>
      </c>
      <c r="I13" s="79">
        <v>178800</v>
      </c>
      <c r="J13" s="79">
        <v>178800</v>
      </c>
      <c r="K13" s="148"/>
      <c r="L13" s="148"/>
      <c r="M13" s="103">
        <v>178800</v>
      </c>
      <c r="N13" s="148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7" t="s">
        <v>199</v>
      </c>
      <c r="B14" s="147" t="s">
        <v>70</v>
      </c>
      <c r="C14" s="147" t="s">
        <v>204</v>
      </c>
      <c r="D14" s="147" t="s">
        <v>205</v>
      </c>
      <c r="E14" s="147" t="s">
        <v>103</v>
      </c>
      <c r="F14" s="147" t="s">
        <v>104</v>
      </c>
      <c r="G14" s="147" t="s">
        <v>202</v>
      </c>
      <c r="H14" s="147" t="s">
        <v>203</v>
      </c>
      <c r="I14" s="79">
        <v>54639</v>
      </c>
      <c r="J14" s="79">
        <v>54639</v>
      </c>
      <c r="K14" s="148"/>
      <c r="L14" s="148"/>
      <c r="M14" s="103">
        <v>54639</v>
      </c>
      <c r="N14" s="148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7" t="s">
        <v>199</v>
      </c>
      <c r="B15" s="147" t="s">
        <v>70</v>
      </c>
      <c r="C15" s="147" t="s">
        <v>204</v>
      </c>
      <c r="D15" s="147" t="s">
        <v>205</v>
      </c>
      <c r="E15" s="147" t="s">
        <v>103</v>
      </c>
      <c r="F15" s="147" t="s">
        <v>104</v>
      </c>
      <c r="G15" s="147" t="s">
        <v>202</v>
      </c>
      <c r="H15" s="147" t="s">
        <v>203</v>
      </c>
      <c r="I15" s="79">
        <v>302556</v>
      </c>
      <c r="J15" s="79">
        <v>302556</v>
      </c>
      <c r="K15" s="148"/>
      <c r="L15" s="148"/>
      <c r="M15" s="103">
        <v>302556</v>
      </c>
      <c r="N15" s="148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7" t="s">
        <v>199</v>
      </c>
      <c r="B16" s="147" t="s">
        <v>70</v>
      </c>
      <c r="C16" s="147" t="s">
        <v>210</v>
      </c>
      <c r="D16" s="147" t="s">
        <v>211</v>
      </c>
      <c r="E16" s="147" t="s">
        <v>115</v>
      </c>
      <c r="F16" s="147" t="s">
        <v>116</v>
      </c>
      <c r="G16" s="147" t="s">
        <v>212</v>
      </c>
      <c r="H16" s="147" t="s">
        <v>213</v>
      </c>
      <c r="I16" s="79">
        <v>207452.64</v>
      </c>
      <c r="J16" s="79">
        <v>207452.64</v>
      </c>
      <c r="K16" s="148"/>
      <c r="L16" s="148"/>
      <c r="M16" s="103">
        <v>207452.64</v>
      </c>
      <c r="N16" s="148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7" t="s">
        <v>199</v>
      </c>
      <c r="B17" s="147" t="s">
        <v>70</v>
      </c>
      <c r="C17" s="147" t="s">
        <v>210</v>
      </c>
      <c r="D17" s="147" t="s">
        <v>211</v>
      </c>
      <c r="E17" s="147" t="s">
        <v>121</v>
      </c>
      <c r="F17" s="147" t="s">
        <v>122</v>
      </c>
      <c r="G17" s="147" t="s">
        <v>214</v>
      </c>
      <c r="H17" s="147" t="s">
        <v>215</v>
      </c>
      <c r="I17" s="79">
        <v>120876.92</v>
      </c>
      <c r="J17" s="79">
        <v>120876.92</v>
      </c>
      <c r="K17" s="148"/>
      <c r="L17" s="148"/>
      <c r="M17" s="103">
        <v>120876.92</v>
      </c>
      <c r="N17" s="148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7" t="s">
        <v>199</v>
      </c>
      <c r="B18" s="147" t="s">
        <v>70</v>
      </c>
      <c r="C18" s="147" t="s">
        <v>210</v>
      </c>
      <c r="D18" s="147" t="s">
        <v>211</v>
      </c>
      <c r="E18" s="147" t="s">
        <v>123</v>
      </c>
      <c r="F18" s="147" t="s">
        <v>124</v>
      </c>
      <c r="G18" s="147" t="s">
        <v>216</v>
      </c>
      <c r="H18" s="147" t="s">
        <v>217</v>
      </c>
      <c r="I18" s="79">
        <v>61048.95</v>
      </c>
      <c r="J18" s="79">
        <v>61048.95</v>
      </c>
      <c r="K18" s="148"/>
      <c r="L18" s="148"/>
      <c r="M18" s="103">
        <v>61048.95</v>
      </c>
      <c r="N18" s="148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7" t="s">
        <v>199</v>
      </c>
      <c r="B19" s="147" t="s">
        <v>70</v>
      </c>
      <c r="C19" s="147" t="s">
        <v>210</v>
      </c>
      <c r="D19" s="147" t="s">
        <v>211</v>
      </c>
      <c r="E19" s="147" t="s">
        <v>103</v>
      </c>
      <c r="F19" s="147" t="s">
        <v>104</v>
      </c>
      <c r="G19" s="147" t="s">
        <v>218</v>
      </c>
      <c r="H19" s="147" t="s">
        <v>219</v>
      </c>
      <c r="I19" s="79">
        <v>3456</v>
      </c>
      <c r="J19" s="79">
        <v>3456</v>
      </c>
      <c r="K19" s="148"/>
      <c r="L19" s="148"/>
      <c r="M19" s="103">
        <v>3456</v>
      </c>
      <c r="N19" s="148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7" t="s">
        <v>199</v>
      </c>
      <c r="B20" s="147" t="s">
        <v>70</v>
      </c>
      <c r="C20" s="147" t="s">
        <v>210</v>
      </c>
      <c r="D20" s="147" t="s">
        <v>211</v>
      </c>
      <c r="E20" s="147" t="s">
        <v>125</v>
      </c>
      <c r="F20" s="147" t="s">
        <v>126</v>
      </c>
      <c r="G20" s="147" t="s">
        <v>218</v>
      </c>
      <c r="H20" s="147" t="s">
        <v>219</v>
      </c>
      <c r="I20" s="79">
        <v>3706.56</v>
      </c>
      <c r="J20" s="79">
        <v>3706.56</v>
      </c>
      <c r="K20" s="148"/>
      <c r="L20" s="148"/>
      <c r="M20" s="103">
        <v>3706.56</v>
      </c>
      <c r="N20" s="148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7" t="s">
        <v>199</v>
      </c>
      <c r="B21" s="147" t="s">
        <v>70</v>
      </c>
      <c r="C21" s="147" t="s">
        <v>210</v>
      </c>
      <c r="D21" s="147" t="s">
        <v>211</v>
      </c>
      <c r="E21" s="147" t="s">
        <v>125</v>
      </c>
      <c r="F21" s="147" t="s">
        <v>126</v>
      </c>
      <c r="G21" s="147" t="s">
        <v>218</v>
      </c>
      <c r="H21" s="147" t="s">
        <v>219</v>
      </c>
      <c r="I21" s="79">
        <v>5186.32</v>
      </c>
      <c r="J21" s="79">
        <v>5186.32</v>
      </c>
      <c r="K21" s="148"/>
      <c r="L21" s="148"/>
      <c r="M21" s="103">
        <v>5186.32</v>
      </c>
      <c r="N21" s="148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7" t="s">
        <v>199</v>
      </c>
      <c r="B22" s="147" t="s">
        <v>70</v>
      </c>
      <c r="C22" s="147" t="s">
        <v>220</v>
      </c>
      <c r="D22" s="147" t="s">
        <v>132</v>
      </c>
      <c r="E22" s="147" t="s">
        <v>131</v>
      </c>
      <c r="F22" s="147" t="s">
        <v>132</v>
      </c>
      <c r="G22" s="147" t="s">
        <v>221</v>
      </c>
      <c r="H22" s="147" t="s">
        <v>132</v>
      </c>
      <c r="I22" s="79">
        <v>155589.48</v>
      </c>
      <c r="J22" s="79">
        <v>155589.48</v>
      </c>
      <c r="K22" s="148"/>
      <c r="L22" s="148"/>
      <c r="M22" s="103">
        <v>155589.48</v>
      </c>
      <c r="N22" s="148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7" t="s">
        <v>199</v>
      </c>
      <c r="B23" s="147" t="s">
        <v>70</v>
      </c>
      <c r="C23" s="147" t="s">
        <v>222</v>
      </c>
      <c r="D23" s="147" t="s">
        <v>223</v>
      </c>
      <c r="E23" s="147" t="s">
        <v>103</v>
      </c>
      <c r="F23" s="147" t="s">
        <v>104</v>
      </c>
      <c r="G23" s="147" t="s">
        <v>224</v>
      </c>
      <c r="H23" s="147" t="s">
        <v>223</v>
      </c>
      <c r="I23" s="79">
        <v>20880</v>
      </c>
      <c r="J23" s="79">
        <v>20880</v>
      </c>
      <c r="K23" s="148"/>
      <c r="L23" s="148"/>
      <c r="M23" s="103">
        <v>20880</v>
      </c>
      <c r="N23" s="148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17.25" customHeight="1" spans="1:24">
      <c r="A24" s="33" t="s">
        <v>171</v>
      </c>
      <c r="B24" s="34"/>
      <c r="C24" s="149"/>
      <c r="D24" s="149"/>
      <c r="E24" s="149"/>
      <c r="F24" s="149"/>
      <c r="G24" s="149"/>
      <c r="H24" s="150"/>
      <c r="I24" s="79">
        <v>2016975.87</v>
      </c>
      <c r="J24" s="79">
        <v>2016975.87</v>
      </c>
      <c r="K24" s="79"/>
      <c r="L24" s="79"/>
      <c r="M24" s="103">
        <v>2016975.87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</sheetData>
  <mergeCells count="31">
    <mergeCell ref="A2:X2"/>
    <mergeCell ref="A3:H3"/>
    <mergeCell ref="I4:X4"/>
    <mergeCell ref="J5:N5"/>
    <mergeCell ref="O5:Q5"/>
    <mergeCell ref="S5:X5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topLeftCell="H1" workbookViewId="0">
      <selection activeCell="B36" sqref="B36"/>
    </sheetView>
  </sheetViews>
  <sheetFormatPr defaultColWidth="9.15454545454545" defaultRowHeight="14.25" customHeight="1"/>
  <cols>
    <col min="1" max="1" width="10.3090909090909" customWidth="1"/>
    <col min="2" max="2" width="13.3818181818182" customWidth="1"/>
    <col min="3" max="3" width="32.8454545454545" customWidth="1"/>
    <col min="4" max="4" width="23.8454545454545" customWidth="1"/>
    <col min="5" max="5" width="11.1545454545455" customWidth="1"/>
    <col min="6" max="6" width="17.6909090909091" customWidth="1"/>
    <col min="7" max="7" width="9.84545454545455" customWidth="1"/>
    <col min="8" max="8" width="17.6909090909091" customWidth="1"/>
    <col min="9" max="13" width="20" customWidth="1"/>
    <col min="14" max="14" width="12.3090909090909" customWidth="1"/>
    <col min="15" max="15" width="12.6909090909091" customWidth="1"/>
    <col min="16" max="16" width="11.1545454545455" customWidth="1"/>
    <col min="17" max="21" width="19.8454545454545" customWidth="1"/>
    <col min="22" max="22" width="20" customWidth="1"/>
    <col min="23" max="23" width="19.8454545454545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225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"单位名称："&amp;"寻甸回族彝族自治县仁德街道办事处第二初级中学"</f>
        <v>单位名称：寻甸回族彝族自治县仁德街道办事处第二初级中学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9" t="s">
        <v>1</v>
      </c>
    </row>
    <row r="4" ht="21.75" customHeight="1" spans="1:23">
      <c r="A4" s="8" t="s">
        <v>226</v>
      </c>
      <c r="B4" s="9" t="s">
        <v>183</v>
      </c>
      <c r="C4" s="8" t="s">
        <v>184</v>
      </c>
      <c r="D4" s="8" t="s">
        <v>227</v>
      </c>
      <c r="E4" s="9" t="s">
        <v>185</v>
      </c>
      <c r="F4" s="9" t="s">
        <v>186</v>
      </c>
      <c r="G4" s="9" t="s">
        <v>228</v>
      </c>
      <c r="H4" s="9" t="s">
        <v>229</v>
      </c>
      <c r="I4" s="26" t="s">
        <v>55</v>
      </c>
      <c r="J4" s="10" t="s">
        <v>230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231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232</v>
      </c>
      <c r="B9" s="66" t="s">
        <v>233</v>
      </c>
      <c r="C9" s="66" t="s">
        <v>234</v>
      </c>
      <c r="D9" s="66" t="s">
        <v>70</v>
      </c>
      <c r="E9" s="66" t="s">
        <v>105</v>
      </c>
      <c r="F9" s="66" t="s">
        <v>106</v>
      </c>
      <c r="G9" s="66" t="s">
        <v>235</v>
      </c>
      <c r="H9" s="66" t="s">
        <v>236</v>
      </c>
      <c r="I9" s="79">
        <v>68742</v>
      </c>
      <c r="J9" s="79"/>
      <c r="K9" s="103"/>
      <c r="L9" s="79"/>
      <c r="M9" s="79"/>
      <c r="N9" s="79">
        <v>68742</v>
      </c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 t="s">
        <v>237</v>
      </c>
      <c r="B10" s="66" t="s">
        <v>238</v>
      </c>
      <c r="C10" s="66" t="s">
        <v>239</v>
      </c>
      <c r="D10" s="66" t="s">
        <v>70</v>
      </c>
      <c r="E10" s="66" t="s">
        <v>103</v>
      </c>
      <c r="F10" s="66" t="s">
        <v>104</v>
      </c>
      <c r="G10" s="66" t="s">
        <v>240</v>
      </c>
      <c r="H10" s="66" t="s">
        <v>241</v>
      </c>
      <c r="I10" s="79">
        <v>30000</v>
      </c>
      <c r="J10" s="79"/>
      <c r="K10" s="103"/>
      <c r="L10" s="79"/>
      <c r="M10" s="79"/>
      <c r="N10" s="79">
        <v>30000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 t="s">
        <v>237</v>
      </c>
      <c r="B11" s="66" t="s">
        <v>238</v>
      </c>
      <c r="C11" s="66" t="s">
        <v>239</v>
      </c>
      <c r="D11" s="66" t="s">
        <v>70</v>
      </c>
      <c r="E11" s="66" t="s">
        <v>103</v>
      </c>
      <c r="F11" s="66" t="s">
        <v>104</v>
      </c>
      <c r="G11" s="66" t="s">
        <v>242</v>
      </c>
      <c r="H11" s="66" t="s">
        <v>243</v>
      </c>
      <c r="I11" s="79">
        <v>180000</v>
      </c>
      <c r="J11" s="79"/>
      <c r="K11" s="103"/>
      <c r="L11" s="79"/>
      <c r="M11" s="79"/>
      <c r="N11" s="79">
        <v>180000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6" t="s">
        <v>237</v>
      </c>
      <c r="B12" s="66" t="s">
        <v>238</v>
      </c>
      <c r="C12" s="66" t="s">
        <v>239</v>
      </c>
      <c r="D12" s="66" t="s">
        <v>70</v>
      </c>
      <c r="E12" s="66" t="s">
        <v>103</v>
      </c>
      <c r="F12" s="66" t="s">
        <v>104</v>
      </c>
      <c r="G12" s="66" t="s">
        <v>244</v>
      </c>
      <c r="H12" s="66" t="s">
        <v>245</v>
      </c>
      <c r="I12" s="79">
        <v>26739.5</v>
      </c>
      <c r="J12" s="79"/>
      <c r="K12" s="103"/>
      <c r="L12" s="79"/>
      <c r="M12" s="79"/>
      <c r="N12" s="79">
        <v>26739.5</v>
      </c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6" t="s">
        <v>237</v>
      </c>
      <c r="B13" s="66" t="s">
        <v>238</v>
      </c>
      <c r="C13" s="66" t="s">
        <v>239</v>
      </c>
      <c r="D13" s="66" t="s">
        <v>70</v>
      </c>
      <c r="E13" s="66" t="s">
        <v>103</v>
      </c>
      <c r="F13" s="66" t="s">
        <v>104</v>
      </c>
      <c r="G13" s="66" t="s">
        <v>244</v>
      </c>
      <c r="H13" s="66" t="s">
        <v>245</v>
      </c>
      <c r="I13" s="79">
        <v>40000</v>
      </c>
      <c r="J13" s="79"/>
      <c r="K13" s="103"/>
      <c r="L13" s="79"/>
      <c r="M13" s="79"/>
      <c r="N13" s="79">
        <v>40000</v>
      </c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6" t="s">
        <v>237</v>
      </c>
      <c r="B14" s="66" t="s">
        <v>238</v>
      </c>
      <c r="C14" s="66" t="s">
        <v>239</v>
      </c>
      <c r="D14" s="66" t="s">
        <v>70</v>
      </c>
      <c r="E14" s="66" t="s">
        <v>103</v>
      </c>
      <c r="F14" s="66" t="s">
        <v>104</v>
      </c>
      <c r="G14" s="66" t="s">
        <v>244</v>
      </c>
      <c r="H14" s="66" t="s">
        <v>245</v>
      </c>
      <c r="I14" s="79">
        <v>11303.06</v>
      </c>
      <c r="J14" s="79"/>
      <c r="K14" s="103"/>
      <c r="L14" s="79"/>
      <c r="M14" s="79"/>
      <c r="N14" s="79">
        <v>11303.06</v>
      </c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66" t="s">
        <v>237</v>
      </c>
      <c r="B15" s="66" t="s">
        <v>238</v>
      </c>
      <c r="C15" s="66" t="s">
        <v>239</v>
      </c>
      <c r="D15" s="66" t="s">
        <v>70</v>
      </c>
      <c r="E15" s="66" t="s">
        <v>103</v>
      </c>
      <c r="F15" s="66" t="s">
        <v>104</v>
      </c>
      <c r="G15" s="66" t="s">
        <v>244</v>
      </c>
      <c r="H15" s="66" t="s">
        <v>245</v>
      </c>
      <c r="I15" s="79">
        <v>145000</v>
      </c>
      <c r="J15" s="79"/>
      <c r="K15" s="103"/>
      <c r="L15" s="79"/>
      <c r="M15" s="79"/>
      <c r="N15" s="79">
        <v>145000</v>
      </c>
      <c r="O15" s="79"/>
      <c r="P15" s="79"/>
      <c r="Q15" s="79"/>
      <c r="R15" s="79"/>
      <c r="S15" s="79"/>
      <c r="T15" s="79"/>
      <c r="U15" s="79"/>
      <c r="V15" s="79"/>
      <c r="W15" s="79"/>
    </row>
    <row r="16" ht="21.75" customHeight="1" spans="1:23">
      <c r="A16" s="66" t="s">
        <v>237</v>
      </c>
      <c r="B16" s="66" t="s">
        <v>238</v>
      </c>
      <c r="C16" s="66" t="s">
        <v>239</v>
      </c>
      <c r="D16" s="66" t="s">
        <v>70</v>
      </c>
      <c r="E16" s="66" t="s">
        <v>103</v>
      </c>
      <c r="F16" s="66" t="s">
        <v>104</v>
      </c>
      <c r="G16" s="66" t="s">
        <v>244</v>
      </c>
      <c r="H16" s="66" t="s">
        <v>245</v>
      </c>
      <c r="I16" s="79">
        <v>28295</v>
      </c>
      <c r="J16" s="79"/>
      <c r="K16" s="103"/>
      <c r="L16" s="79"/>
      <c r="M16" s="79"/>
      <c r="N16" s="79">
        <v>28295</v>
      </c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66" t="s">
        <v>237</v>
      </c>
      <c r="B17" s="66" t="s">
        <v>238</v>
      </c>
      <c r="C17" s="66" t="s">
        <v>239</v>
      </c>
      <c r="D17" s="66" t="s">
        <v>70</v>
      </c>
      <c r="E17" s="66" t="s">
        <v>103</v>
      </c>
      <c r="F17" s="66" t="s">
        <v>104</v>
      </c>
      <c r="G17" s="66" t="s">
        <v>246</v>
      </c>
      <c r="H17" s="66" t="s">
        <v>247</v>
      </c>
      <c r="I17" s="79">
        <v>40000</v>
      </c>
      <c r="J17" s="79"/>
      <c r="K17" s="103"/>
      <c r="L17" s="79"/>
      <c r="M17" s="79"/>
      <c r="N17" s="79">
        <v>40000</v>
      </c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66" t="s">
        <v>237</v>
      </c>
      <c r="B18" s="66" t="s">
        <v>238</v>
      </c>
      <c r="C18" s="66" t="s">
        <v>239</v>
      </c>
      <c r="D18" s="66" t="s">
        <v>70</v>
      </c>
      <c r="E18" s="66" t="s">
        <v>103</v>
      </c>
      <c r="F18" s="66" t="s">
        <v>104</v>
      </c>
      <c r="G18" s="66" t="s">
        <v>248</v>
      </c>
      <c r="H18" s="66" t="s">
        <v>249</v>
      </c>
      <c r="I18" s="79">
        <v>41958.3</v>
      </c>
      <c r="J18" s="79"/>
      <c r="K18" s="103"/>
      <c r="L18" s="79"/>
      <c r="M18" s="79"/>
      <c r="N18" s="79">
        <v>41958.3</v>
      </c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66" t="s">
        <v>237</v>
      </c>
      <c r="B19" s="66" t="s">
        <v>238</v>
      </c>
      <c r="C19" s="66" t="s">
        <v>239</v>
      </c>
      <c r="D19" s="66" t="s">
        <v>70</v>
      </c>
      <c r="E19" s="66" t="s">
        <v>103</v>
      </c>
      <c r="F19" s="66" t="s">
        <v>104</v>
      </c>
      <c r="G19" s="66" t="s">
        <v>250</v>
      </c>
      <c r="H19" s="66" t="s">
        <v>251</v>
      </c>
      <c r="I19" s="79">
        <v>130000</v>
      </c>
      <c r="J19" s="79"/>
      <c r="K19" s="103"/>
      <c r="L19" s="79"/>
      <c r="M19" s="79"/>
      <c r="N19" s="79">
        <v>130000</v>
      </c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66" t="s">
        <v>237</v>
      </c>
      <c r="B20" s="66" t="s">
        <v>252</v>
      </c>
      <c r="C20" s="66" t="s">
        <v>253</v>
      </c>
      <c r="D20" s="66" t="s">
        <v>70</v>
      </c>
      <c r="E20" s="66" t="s">
        <v>109</v>
      </c>
      <c r="F20" s="66" t="s">
        <v>110</v>
      </c>
      <c r="G20" s="66" t="s">
        <v>240</v>
      </c>
      <c r="H20" s="66" t="s">
        <v>241</v>
      </c>
      <c r="I20" s="79">
        <v>9356.59</v>
      </c>
      <c r="J20" s="79"/>
      <c r="K20" s="103"/>
      <c r="L20" s="79"/>
      <c r="M20" s="79"/>
      <c r="N20" s="79">
        <v>9356.59</v>
      </c>
      <c r="O20" s="79"/>
      <c r="P20" s="79"/>
      <c r="Q20" s="79"/>
      <c r="R20" s="79"/>
      <c r="S20" s="79"/>
      <c r="T20" s="79"/>
      <c r="U20" s="79"/>
      <c r="V20" s="79"/>
      <c r="W20" s="79"/>
    </row>
    <row r="21" ht="21.75" customHeight="1" spans="1:23">
      <c r="A21" s="66" t="s">
        <v>237</v>
      </c>
      <c r="B21" s="66" t="s">
        <v>252</v>
      </c>
      <c r="C21" s="66" t="s">
        <v>253</v>
      </c>
      <c r="D21" s="66" t="s">
        <v>70</v>
      </c>
      <c r="E21" s="66" t="s">
        <v>109</v>
      </c>
      <c r="F21" s="66" t="s">
        <v>110</v>
      </c>
      <c r="G21" s="66" t="s">
        <v>244</v>
      </c>
      <c r="H21" s="66" t="s">
        <v>245</v>
      </c>
      <c r="I21" s="79">
        <v>33798.41</v>
      </c>
      <c r="J21" s="79"/>
      <c r="K21" s="103"/>
      <c r="L21" s="79"/>
      <c r="M21" s="79"/>
      <c r="N21" s="79">
        <v>33798.41</v>
      </c>
      <c r="O21" s="79"/>
      <c r="P21" s="79"/>
      <c r="Q21" s="79"/>
      <c r="R21" s="79"/>
      <c r="S21" s="79"/>
      <c r="T21" s="79"/>
      <c r="U21" s="79"/>
      <c r="V21" s="79"/>
      <c r="W21" s="79"/>
    </row>
    <row r="22" ht="21.75" customHeight="1" spans="1:23">
      <c r="A22" s="66" t="s">
        <v>237</v>
      </c>
      <c r="B22" s="66" t="s">
        <v>254</v>
      </c>
      <c r="C22" s="66" t="s">
        <v>255</v>
      </c>
      <c r="D22" s="66" t="s">
        <v>70</v>
      </c>
      <c r="E22" s="66" t="s">
        <v>103</v>
      </c>
      <c r="F22" s="66" t="s">
        <v>104</v>
      </c>
      <c r="G22" s="66" t="s">
        <v>240</v>
      </c>
      <c r="H22" s="66" t="s">
        <v>241</v>
      </c>
      <c r="I22" s="79">
        <v>40024</v>
      </c>
      <c r="J22" s="79"/>
      <c r="K22" s="103"/>
      <c r="L22" s="79"/>
      <c r="M22" s="79"/>
      <c r="N22" s="79">
        <v>40024</v>
      </c>
      <c r="O22" s="79"/>
      <c r="P22" s="79"/>
      <c r="Q22" s="79"/>
      <c r="R22" s="79"/>
      <c r="S22" s="79"/>
      <c r="T22" s="79"/>
      <c r="U22" s="79"/>
      <c r="V22" s="79"/>
      <c r="W22" s="79"/>
    </row>
    <row r="23" ht="21.75" customHeight="1" spans="1:23">
      <c r="A23" s="66" t="s">
        <v>237</v>
      </c>
      <c r="B23" s="66" t="s">
        <v>256</v>
      </c>
      <c r="C23" s="66" t="s">
        <v>257</v>
      </c>
      <c r="D23" s="66" t="s">
        <v>70</v>
      </c>
      <c r="E23" s="66" t="s">
        <v>109</v>
      </c>
      <c r="F23" s="66" t="s">
        <v>110</v>
      </c>
      <c r="G23" s="66" t="s">
        <v>240</v>
      </c>
      <c r="H23" s="66" t="s">
        <v>241</v>
      </c>
      <c r="I23" s="79">
        <v>2160</v>
      </c>
      <c r="J23" s="79"/>
      <c r="K23" s="103"/>
      <c r="L23" s="79"/>
      <c r="M23" s="79"/>
      <c r="N23" s="79">
        <v>2160</v>
      </c>
      <c r="O23" s="79"/>
      <c r="P23" s="79"/>
      <c r="Q23" s="79"/>
      <c r="R23" s="79"/>
      <c r="S23" s="79"/>
      <c r="T23" s="79"/>
      <c r="U23" s="79"/>
      <c r="V23" s="79"/>
      <c r="W23" s="79"/>
    </row>
    <row r="24" ht="21.75" customHeight="1" spans="1:23">
      <c r="A24" s="66" t="s">
        <v>237</v>
      </c>
      <c r="B24" s="66" t="s">
        <v>258</v>
      </c>
      <c r="C24" s="66" t="s">
        <v>259</v>
      </c>
      <c r="D24" s="66" t="s">
        <v>70</v>
      </c>
      <c r="E24" s="66" t="s">
        <v>103</v>
      </c>
      <c r="F24" s="66" t="s">
        <v>104</v>
      </c>
      <c r="G24" s="66" t="s">
        <v>240</v>
      </c>
      <c r="H24" s="66" t="s">
        <v>241</v>
      </c>
      <c r="I24" s="79">
        <v>10920</v>
      </c>
      <c r="J24" s="79"/>
      <c r="K24" s="103"/>
      <c r="L24" s="79"/>
      <c r="M24" s="79"/>
      <c r="N24" s="79">
        <v>10920</v>
      </c>
      <c r="O24" s="79"/>
      <c r="P24" s="79"/>
      <c r="Q24" s="79"/>
      <c r="R24" s="79"/>
      <c r="S24" s="79"/>
      <c r="T24" s="79"/>
      <c r="U24" s="79"/>
      <c r="V24" s="79"/>
      <c r="W24" s="79"/>
    </row>
    <row r="25" ht="21.75" customHeight="1" spans="1:23">
      <c r="A25" s="66" t="s">
        <v>237</v>
      </c>
      <c r="B25" s="66" t="s">
        <v>258</v>
      </c>
      <c r="C25" s="66" t="s">
        <v>259</v>
      </c>
      <c r="D25" s="66" t="s">
        <v>70</v>
      </c>
      <c r="E25" s="66" t="s">
        <v>103</v>
      </c>
      <c r="F25" s="66" t="s">
        <v>104</v>
      </c>
      <c r="G25" s="66" t="s">
        <v>242</v>
      </c>
      <c r="H25" s="66" t="s">
        <v>243</v>
      </c>
      <c r="I25" s="79">
        <v>5067.45</v>
      </c>
      <c r="J25" s="79"/>
      <c r="K25" s="103"/>
      <c r="L25" s="79"/>
      <c r="M25" s="79"/>
      <c r="N25" s="79">
        <v>5067.45</v>
      </c>
      <c r="O25" s="79"/>
      <c r="P25" s="79"/>
      <c r="Q25" s="79"/>
      <c r="R25" s="79"/>
      <c r="S25" s="79"/>
      <c r="T25" s="79"/>
      <c r="U25" s="79"/>
      <c r="V25" s="79"/>
      <c r="W25" s="79"/>
    </row>
    <row r="26" ht="21.75" customHeight="1" spans="1:23">
      <c r="A26" s="66" t="s">
        <v>237</v>
      </c>
      <c r="B26" s="66" t="s">
        <v>258</v>
      </c>
      <c r="C26" s="66" t="s">
        <v>259</v>
      </c>
      <c r="D26" s="66" t="s">
        <v>70</v>
      </c>
      <c r="E26" s="66" t="s">
        <v>103</v>
      </c>
      <c r="F26" s="66" t="s">
        <v>104</v>
      </c>
      <c r="G26" s="66" t="s">
        <v>260</v>
      </c>
      <c r="H26" s="66" t="s">
        <v>261</v>
      </c>
      <c r="I26" s="79">
        <v>612</v>
      </c>
      <c r="J26" s="79"/>
      <c r="K26" s="103"/>
      <c r="L26" s="79"/>
      <c r="M26" s="79"/>
      <c r="N26" s="79">
        <v>612</v>
      </c>
      <c r="O26" s="79"/>
      <c r="P26" s="79"/>
      <c r="Q26" s="79"/>
      <c r="R26" s="79"/>
      <c r="S26" s="79"/>
      <c r="T26" s="79"/>
      <c r="U26" s="79"/>
      <c r="V26" s="79"/>
      <c r="W26" s="79"/>
    </row>
    <row r="27" ht="21.75" customHeight="1" spans="1:23">
      <c r="A27" s="66" t="s">
        <v>237</v>
      </c>
      <c r="B27" s="66" t="s">
        <v>258</v>
      </c>
      <c r="C27" s="66" t="s">
        <v>259</v>
      </c>
      <c r="D27" s="66" t="s">
        <v>70</v>
      </c>
      <c r="E27" s="66" t="s">
        <v>103</v>
      </c>
      <c r="F27" s="66" t="s">
        <v>104</v>
      </c>
      <c r="G27" s="66" t="s">
        <v>244</v>
      </c>
      <c r="H27" s="66" t="s">
        <v>245</v>
      </c>
      <c r="I27" s="79">
        <v>14207.05</v>
      </c>
      <c r="J27" s="79"/>
      <c r="K27" s="103"/>
      <c r="L27" s="79"/>
      <c r="M27" s="79"/>
      <c r="N27" s="79">
        <v>14207.05</v>
      </c>
      <c r="O27" s="79"/>
      <c r="P27" s="79"/>
      <c r="Q27" s="79"/>
      <c r="R27" s="79"/>
      <c r="S27" s="79"/>
      <c r="T27" s="79"/>
      <c r="U27" s="79"/>
      <c r="V27" s="79"/>
      <c r="W27" s="79"/>
    </row>
    <row r="28" ht="21.75" customHeight="1" spans="1:23">
      <c r="A28" s="66" t="s">
        <v>237</v>
      </c>
      <c r="B28" s="66" t="s">
        <v>258</v>
      </c>
      <c r="C28" s="66" t="s">
        <v>259</v>
      </c>
      <c r="D28" s="66" t="s">
        <v>70</v>
      </c>
      <c r="E28" s="66" t="s">
        <v>103</v>
      </c>
      <c r="F28" s="66" t="s">
        <v>104</v>
      </c>
      <c r="G28" s="66" t="s">
        <v>244</v>
      </c>
      <c r="H28" s="66" t="s">
        <v>245</v>
      </c>
      <c r="I28" s="79">
        <v>120000</v>
      </c>
      <c r="J28" s="79"/>
      <c r="K28" s="103"/>
      <c r="L28" s="79"/>
      <c r="M28" s="79"/>
      <c r="N28" s="79">
        <v>120000</v>
      </c>
      <c r="O28" s="79"/>
      <c r="P28" s="79"/>
      <c r="Q28" s="79"/>
      <c r="R28" s="79"/>
      <c r="S28" s="79"/>
      <c r="T28" s="79"/>
      <c r="U28" s="79"/>
      <c r="V28" s="79"/>
      <c r="W28" s="79"/>
    </row>
    <row r="29" ht="21.75" customHeight="1" spans="1:23">
      <c r="A29" s="66" t="s">
        <v>237</v>
      </c>
      <c r="B29" s="66" t="s">
        <v>262</v>
      </c>
      <c r="C29" s="66" t="s">
        <v>263</v>
      </c>
      <c r="D29" s="66" t="s">
        <v>70</v>
      </c>
      <c r="E29" s="66" t="s">
        <v>109</v>
      </c>
      <c r="F29" s="66" t="s">
        <v>110</v>
      </c>
      <c r="G29" s="66" t="s">
        <v>240</v>
      </c>
      <c r="H29" s="66" t="s">
        <v>241</v>
      </c>
      <c r="I29" s="79">
        <v>7777</v>
      </c>
      <c r="J29" s="79"/>
      <c r="K29" s="103"/>
      <c r="L29" s="79"/>
      <c r="M29" s="79"/>
      <c r="N29" s="79">
        <v>7777</v>
      </c>
      <c r="O29" s="79"/>
      <c r="P29" s="79"/>
      <c r="Q29" s="79"/>
      <c r="R29" s="79"/>
      <c r="S29" s="79"/>
      <c r="T29" s="79"/>
      <c r="U29" s="79"/>
      <c r="V29" s="79"/>
      <c r="W29" s="79"/>
    </row>
    <row r="30" ht="21.75" customHeight="1" spans="1:23">
      <c r="A30" s="66" t="s">
        <v>237</v>
      </c>
      <c r="B30" s="66" t="s">
        <v>264</v>
      </c>
      <c r="C30" s="66" t="s">
        <v>265</v>
      </c>
      <c r="D30" s="66" t="s">
        <v>70</v>
      </c>
      <c r="E30" s="66" t="s">
        <v>101</v>
      </c>
      <c r="F30" s="66" t="s">
        <v>102</v>
      </c>
      <c r="G30" s="66" t="s">
        <v>240</v>
      </c>
      <c r="H30" s="66" t="s">
        <v>241</v>
      </c>
      <c r="I30" s="79">
        <v>3212</v>
      </c>
      <c r="J30" s="79"/>
      <c r="K30" s="103"/>
      <c r="L30" s="79"/>
      <c r="M30" s="79"/>
      <c r="N30" s="79">
        <v>3212</v>
      </c>
      <c r="O30" s="79"/>
      <c r="P30" s="79"/>
      <c r="Q30" s="79"/>
      <c r="R30" s="79"/>
      <c r="S30" s="79"/>
      <c r="T30" s="79"/>
      <c r="U30" s="79"/>
      <c r="V30" s="79"/>
      <c r="W30" s="79"/>
    </row>
    <row r="31" ht="21.75" customHeight="1" spans="1:23">
      <c r="A31" s="66" t="s">
        <v>237</v>
      </c>
      <c r="B31" s="66" t="s">
        <v>266</v>
      </c>
      <c r="C31" s="66" t="s">
        <v>267</v>
      </c>
      <c r="D31" s="66" t="s">
        <v>70</v>
      </c>
      <c r="E31" s="66" t="s">
        <v>109</v>
      </c>
      <c r="F31" s="66" t="s">
        <v>110</v>
      </c>
      <c r="G31" s="66" t="s">
        <v>240</v>
      </c>
      <c r="H31" s="66" t="s">
        <v>241</v>
      </c>
      <c r="I31" s="79">
        <v>144</v>
      </c>
      <c r="J31" s="79"/>
      <c r="K31" s="103"/>
      <c r="L31" s="79"/>
      <c r="M31" s="79"/>
      <c r="N31" s="79">
        <v>144</v>
      </c>
      <c r="O31" s="79"/>
      <c r="P31" s="79"/>
      <c r="Q31" s="79"/>
      <c r="R31" s="79"/>
      <c r="S31" s="79"/>
      <c r="T31" s="79"/>
      <c r="U31" s="79"/>
      <c r="V31" s="79"/>
      <c r="W31" s="79"/>
    </row>
    <row r="32" ht="21.75" customHeight="1" spans="1:23">
      <c r="A32" s="66" t="s">
        <v>237</v>
      </c>
      <c r="B32" s="66" t="s">
        <v>268</v>
      </c>
      <c r="C32" s="66" t="s">
        <v>269</v>
      </c>
      <c r="D32" s="66" t="s">
        <v>70</v>
      </c>
      <c r="E32" s="66" t="s">
        <v>109</v>
      </c>
      <c r="F32" s="66" t="s">
        <v>110</v>
      </c>
      <c r="G32" s="66" t="s">
        <v>240</v>
      </c>
      <c r="H32" s="66" t="s">
        <v>241</v>
      </c>
      <c r="I32" s="79">
        <v>320</v>
      </c>
      <c r="J32" s="79"/>
      <c r="K32" s="103"/>
      <c r="L32" s="79"/>
      <c r="M32" s="79"/>
      <c r="N32" s="79">
        <v>320</v>
      </c>
      <c r="O32" s="79"/>
      <c r="P32" s="79"/>
      <c r="Q32" s="79"/>
      <c r="R32" s="79"/>
      <c r="S32" s="79"/>
      <c r="T32" s="79"/>
      <c r="U32" s="79"/>
      <c r="V32" s="79"/>
      <c r="W32" s="79"/>
    </row>
    <row r="33" ht="21.75" customHeight="1" spans="1:23">
      <c r="A33" s="66" t="s">
        <v>237</v>
      </c>
      <c r="B33" s="66" t="s">
        <v>268</v>
      </c>
      <c r="C33" s="66" t="s">
        <v>269</v>
      </c>
      <c r="D33" s="66" t="s">
        <v>70</v>
      </c>
      <c r="E33" s="66" t="s">
        <v>109</v>
      </c>
      <c r="F33" s="66" t="s">
        <v>110</v>
      </c>
      <c r="G33" s="66" t="s">
        <v>240</v>
      </c>
      <c r="H33" s="66" t="s">
        <v>241</v>
      </c>
      <c r="I33" s="79">
        <v>1287</v>
      </c>
      <c r="J33" s="79"/>
      <c r="K33" s="103"/>
      <c r="L33" s="79"/>
      <c r="M33" s="79"/>
      <c r="N33" s="79">
        <v>1287</v>
      </c>
      <c r="O33" s="79"/>
      <c r="P33" s="79"/>
      <c r="Q33" s="79"/>
      <c r="R33" s="79"/>
      <c r="S33" s="79"/>
      <c r="T33" s="79"/>
      <c r="U33" s="79"/>
      <c r="V33" s="79"/>
      <c r="W33" s="79"/>
    </row>
    <row r="34" ht="21.75" customHeight="1" spans="1:23">
      <c r="A34" s="66" t="s">
        <v>237</v>
      </c>
      <c r="B34" s="66" t="s">
        <v>268</v>
      </c>
      <c r="C34" s="66" t="s">
        <v>269</v>
      </c>
      <c r="D34" s="66" t="s">
        <v>70</v>
      </c>
      <c r="E34" s="66" t="s">
        <v>109</v>
      </c>
      <c r="F34" s="66" t="s">
        <v>110</v>
      </c>
      <c r="G34" s="66" t="s">
        <v>240</v>
      </c>
      <c r="H34" s="66" t="s">
        <v>241</v>
      </c>
      <c r="I34" s="79">
        <v>7200</v>
      </c>
      <c r="J34" s="79"/>
      <c r="K34" s="103"/>
      <c r="L34" s="79"/>
      <c r="M34" s="79"/>
      <c r="N34" s="79">
        <v>7200</v>
      </c>
      <c r="O34" s="79"/>
      <c r="P34" s="79"/>
      <c r="Q34" s="79"/>
      <c r="R34" s="79"/>
      <c r="S34" s="79"/>
      <c r="T34" s="79"/>
      <c r="U34" s="79"/>
      <c r="V34" s="79"/>
      <c r="W34" s="79"/>
    </row>
    <row r="35" ht="18.75" customHeight="1" spans="1:23">
      <c r="A35" s="33" t="s">
        <v>171</v>
      </c>
      <c r="B35" s="34"/>
      <c r="C35" s="34"/>
      <c r="D35" s="34"/>
      <c r="E35" s="34"/>
      <c r="F35" s="34"/>
      <c r="G35" s="34"/>
      <c r="H35" s="35"/>
      <c r="I35" s="79">
        <v>998123.36</v>
      </c>
      <c r="J35" s="79"/>
      <c r="K35" s="103"/>
      <c r="L35" s="79"/>
      <c r="M35" s="79"/>
      <c r="N35" s="79">
        <v>998123.36</v>
      </c>
      <c r="O35" s="79"/>
      <c r="P35" s="79"/>
      <c r="Q35" s="79"/>
      <c r="R35" s="79"/>
      <c r="S35" s="79"/>
      <c r="T35" s="79"/>
      <c r="U35" s="79"/>
      <c r="V35" s="79"/>
      <c r="W35" s="79"/>
    </row>
  </sheetData>
  <mergeCells count="28">
    <mergeCell ref="A2:W2"/>
    <mergeCell ref="A3:H3"/>
    <mergeCell ref="J4:M4"/>
    <mergeCell ref="N4:P4"/>
    <mergeCell ref="R4:W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8"/>
  <sheetViews>
    <sheetView showZeros="0" zoomScale="207" zoomScaleNormal="207" topLeftCell="A6" workbookViewId="0">
      <selection activeCell="A11" sqref="A11"/>
    </sheetView>
  </sheetViews>
  <sheetFormatPr defaultColWidth="9.15454545454545" defaultRowHeight="12" customHeight="1" outlineLevelRow="7"/>
  <cols>
    <col min="1" max="1" width="34.3090909090909" customWidth="1"/>
    <col min="2" max="2" width="29" customWidth="1"/>
    <col min="3" max="5" width="23.5363636363636" customWidth="1"/>
    <col min="6" max="6" width="11.3090909090909" customWidth="1"/>
    <col min="7" max="7" width="25.1545454545455" customWidth="1"/>
    <col min="8" max="8" width="15.5363636363636" customWidth="1"/>
    <col min="9" max="9" width="13.3818181818182" customWidth="1"/>
    <col min="10" max="10" width="18.8454545454545" customWidth="1"/>
  </cols>
  <sheetData>
    <row r="1" ht="18" customHeight="1" spans="1:19">
      <c r="J1" s="2" t="s">
        <v>270</v>
      </c>
    </row>
    <row r="2" ht="39.75" customHeight="1" spans="1:19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9">
      <c r="A3" s="4" t="str">
        <f>"单位名称："&amp;"寻甸回族彝族自治县仁德街道办事处第二初级中学"</f>
        <v>单位名称：寻甸回族彝族自治县仁德街道办事处第二初级中学</v>
      </c>
    </row>
    <row r="4" ht="44.25" customHeight="1" spans="1:19">
      <c r="A4" s="64" t="s">
        <v>184</v>
      </c>
      <c r="B4" s="64" t="s">
        <v>271</v>
      </c>
      <c r="C4" s="64" t="s">
        <v>272</v>
      </c>
      <c r="D4" s="64" t="s">
        <v>273</v>
      </c>
      <c r="E4" s="64" t="s">
        <v>274</v>
      </c>
      <c r="F4" s="65" t="s">
        <v>275</v>
      </c>
      <c r="G4" s="64" t="s">
        <v>276</v>
      </c>
      <c r="H4" s="65" t="s">
        <v>277</v>
      </c>
      <c r="I4" s="65" t="s">
        <v>278</v>
      </c>
      <c r="J4" s="64" t="s">
        <v>279</v>
      </c>
    </row>
    <row r="5" ht="18.75" customHeight="1" spans="1:19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9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9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1" customHeight="1" spans="1:19">
      <c r="A8" s="114" t="s">
        <v>280</v>
      </c>
      <c r="B8" s="115"/>
      <c r="C8" s="115"/>
      <c r="D8" s="114"/>
      <c r="E8" s="114"/>
      <c r="F8" s="114"/>
      <c r="G8" s="11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</sheetData>
  <mergeCells count="3">
    <mergeCell ref="A2:J2"/>
    <mergeCell ref="A3:H3"/>
    <mergeCell ref="A8: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小七</cp:lastModifiedBy>
  <dcterms:created xsi:type="dcterms:W3CDTF">2026-03-24T02:30:00Z</dcterms:created>
  <dcterms:modified xsi:type="dcterms:W3CDTF">2026-04-01T09:44:52Z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5294DAABA6A44F009D99289FC27C447D_12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