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公厕管理" sheetId="2" r:id="rId1"/>
  </sheets>
  <definedNames>
    <definedName name="_xlnm.Print_Titles" localSheetId="0">公厕管理!$1:$3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<sst xmlns="http://schemas.openxmlformats.org/spreadsheetml/2006/main" count="199" uniqueCount="176">
  <si>
    <t>附件1：</t>
  </si>
  <si>
    <t>寻甸县综合行政执法局2025年公厕管理经费支出绩效自评指标体系及评分表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</si>
  <si>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</si>
  <si>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</si>
  <si>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</si>
  <si>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</si>
  <si>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</si>
  <si>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</si>
  <si>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</si>
  <si>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</si>
  <si>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</si>
  <si>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</si>
  <si>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</si>
  <si>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</si>
  <si>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</si>
  <si>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</si>
  <si>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</si>
  <si>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</si>
  <si>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</si>
  <si>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</si>
  <si>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</si>
  <si>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</si>
  <si>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</si>
  <si>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</si>
  <si>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</si>
  <si>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</si>
  <si>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</si>
  <si>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</si>
  <si>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</si>
  <si>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</si>
  <si>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</si>
  <si>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</si>
  <si>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</si>
  <si>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</si>
  <si>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</si>
  <si>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</si>
  <si>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</si>
  <si>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</si>
  <si>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</si>
  <si>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</si>
  <si>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</si>
  <si>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</si>
  <si>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</si>
  <si>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</si>
  <si>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</si>
  <si>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</si>
  <si>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</si>
  <si>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</si>
  <si>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</si>
  <si>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</si>
  <si>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</si>
  <si>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</si>
  <si>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</si>
  <si>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</si>
  <si>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</si>
  <si>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</si>
  <si>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</si>
  <si>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</si>
  <si>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</si>
  <si>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</si>
  <si>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</si>
  <si>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</si>
  <si>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</si>
  <si>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</si>
  <si>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</si>
  <si>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</si>
  <si>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</si>
  <si>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</si>
  <si>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</si>
  <si>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</si>
  <si>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</si>
  <si>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</si>
  <si>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</si>
  <si>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</si>
  <si>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</si>
  <si>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</si>
  <si>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</si>
  <si>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</si>
  <si>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</si>
  <si>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</si>
  <si>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</si>
  <si>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</si>
  <si>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</si>
  <si>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</si>
  <si>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</si>
  <si>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</si>
  <si>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</si>
  <si>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</si>
  <si>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</si>
  <si>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</si>
  <si>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</si>
  <si>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</si>
  <si>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</si>
  <si>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</si>
  <si>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</si>
  <si>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</si>
  <si>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</si>
  <si>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</si>
  <si>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</si>
  <si>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</si>
  <si>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</si>
  <si>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</si>
  <si>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</si>
  <si>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</si>
  <si>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</si>
  <si>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</si>
  <si>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</si>
  <si>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</si>
  <si>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</si>
  <si>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</si>
  <si>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</si>
  <si>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</si>
  <si>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</si>
  <si>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</si>
  <si>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</si>
  <si>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</si>
  <si>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</si>
  <si>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</si>
  <si>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</si>
  <si>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</si>
  <si>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</si>
  <si>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</si>
  <si>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</si>
  <si>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</si>
  <si>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C111.公厕管理量</t>
  </si>
  <si>
    <t>考察是否对县城环卫公厕进行管理</t>
  </si>
  <si>
    <t>对所有环卫公厕进行管理，得满分；</t>
  </si>
  <si>
    <t>公厕检查考核情况</t>
  </si>
  <si>
    <t>C12.产出质量</t>
  </si>
  <si>
    <t>C121.公厕卫生清洁保持情况</t>
  </si>
  <si>
    <t>考察公厕卫生清洁保持情况</t>
  </si>
  <si>
    <t>根据每月考核情况和访谈及文件评分</t>
  </si>
  <si>
    <t>公厕检查考核情况、实地考察</t>
  </si>
  <si>
    <t>C13.产出时效</t>
  </si>
  <si>
    <t>C131.公厕清扫管理时间</t>
  </si>
  <si>
    <t>在公厕开放或人流量大的时段是否对公厕进行管理</t>
  </si>
  <si>
    <t>进行管理，得满分；管理不到位酌情扣分。</t>
  </si>
  <si>
    <t>公厕清扫记录检查考核情况</t>
  </si>
  <si>
    <t>C132.公厕清扫频率</t>
  </si>
  <si>
    <t>考察公厕每日清扫频率</t>
  </si>
  <si>
    <t>每日清扫次数不低于3次，得满分。</t>
  </si>
  <si>
    <t>公厕清扫记录、检查考核情况</t>
  </si>
  <si>
    <t>C133.公厕香薰厕纸等及时补充情况</t>
  </si>
  <si>
    <t>考公厕香薰厕纸等补充的及时性</t>
  </si>
  <si>
    <t>及时补充；得满分，每一例不及时扣权重的20%，有3例不合格得0分</t>
  </si>
  <si>
    <t>公管理记录、检查考核情况</t>
  </si>
  <si>
    <t>C14.产出成本</t>
  </si>
  <si>
    <t>C141.其他公用支出</t>
  </si>
  <si>
    <t>考察其他公用支出是否超出预期</t>
  </si>
  <si>
    <t>未超出预期，得满分；超支酌情扣分</t>
  </si>
  <si>
    <t>项目支出明细、预决算报表</t>
  </si>
  <si>
    <t>C142.公厕维护费</t>
  </si>
  <si>
    <t>考察公厕维护费是否超出预期</t>
  </si>
  <si>
    <t>C143.公厕管理人员工资</t>
  </si>
  <si>
    <t>考察公厕管理人员工资是否超出预期</t>
  </si>
  <si>
    <t>C2.项目效益（30%）</t>
  </si>
  <si>
    <t>C21.社会效益</t>
  </si>
  <si>
    <t>C211.服务功能完善提升效果</t>
  </si>
  <si>
    <t>考察服务功能完善提升效果</t>
  </si>
  <si>
    <t>效果显著，得6分；效果一般，得3分；没有效果，得0分。</t>
  </si>
  <si>
    <t>问卷、访谈</t>
  </si>
  <si>
    <t>C212.改善人民生活条件</t>
  </si>
  <si>
    <t>为人民群众提供方便、快捷、舒适的入厕环境</t>
  </si>
  <si>
    <t>作用明显，得6分；作用一般，得3分；没有作用，得0分。</t>
  </si>
  <si>
    <t>C22.环境效益</t>
  </si>
  <si>
    <t>C221.改善县城卫生环境</t>
  </si>
  <si>
    <t>考察项目改善县城卫生环境的作用</t>
  </si>
  <si>
    <t>C23.可持续影响</t>
  </si>
  <si>
    <t>C231.促进社会可持续发展的作用</t>
  </si>
  <si>
    <t>考察项目对提升城市服务，促进社会可持续发展的作用</t>
  </si>
  <si>
    <t>C24.服务对象满意度</t>
  </si>
  <si>
    <t>C241.服务对象的满意度</t>
  </si>
  <si>
    <t>居民对项目实施效果的满意度</t>
  </si>
  <si>
    <t>根据满意度问卷调查结果评分</t>
  </si>
  <si>
    <t>问卷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</si>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</sst>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等线"/>
      <charset val="134"/>
      <scheme val="minor"/>
    </font>
    <font>
      <sz val="9"/>
      <color theme="1"/>
      <name val="宋体"/>
      <charset val="134"/>
    </font>
    <font>
      <sz val="10"/>
      <color theme="1"/>
      <name val="等线"/>
      <charset val="134"/>
      <scheme val="minor"/>
    </font>
    <font>
      <sz val="16"/>
      <color theme="1"/>
      <name val="宋体"/>
      <charset val="134"/>
    </font>
    <font>
      <b/>
      <sz val="10"/>
      <color rgb="FF000000"/>
      <name val="宋体"/>
      <charset val="134"/>
    </font>
    <font>
      <sz val="9"/>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top"/>
      <protection locked="0"/>
    </xf>
    <xf numFmtId="0" fontId="0" fillId="0" borderId="0"/>
  </cellStyleXfs>
  <cellXfs count="29">
    <xf numFmtId="0" fontId="0" fillId="0" borderId="0" xfId="0"/>
    <xf numFmtId="0" fontId="1" fillId="0" borderId="0" xfId="50" applyFont="1"/>
    <xf numFmtId="0" fontId="2" fillId="0" borderId="0" xfId="50" applyFont="1"/>
    <xf numFmtId="0" fontId="0" fillId="0" borderId="0" xfId="50" applyFill="1"/>
    <xf numFmtId="0" fontId="1" fillId="0" borderId="0" xfId="50" applyFont="1" applyAlignment="1">
      <alignment vertical="center"/>
    </xf>
    <xf numFmtId="0" fontId="0" fillId="0" borderId="0" xfId="50"/>
    <xf numFmtId="0" fontId="1" fillId="0" borderId="0" xfId="50" applyFont="1" applyAlignment="1">
      <alignment horizontal="left" vertical="top"/>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1" xfId="50" applyFont="1" applyBorder="1" applyAlignment="1">
      <alignment horizontal="left" vertical="center" wrapText="1"/>
    </xf>
    <xf numFmtId="0" fontId="5" fillId="0" borderId="1"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7" xfId="50" applyFont="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8" xfId="49" applyFont="1" applyFill="1" applyBorder="1" applyAlignment="1" applyProtection="1">
      <alignment horizontal="left" vertical="center" wrapText="1"/>
    </xf>
    <xf numFmtId="0" fontId="5" fillId="0" borderId="3" xfId="50" applyFont="1" applyFill="1" applyBorder="1" applyAlignment="1">
      <alignment horizontal="center" vertical="center" wrapText="1"/>
    </xf>
    <xf numFmtId="0" fontId="5" fillId="0" borderId="1" xfId="50" applyFont="1" applyBorder="1" applyAlignment="1">
      <alignment vertical="center" wrapText="1"/>
    </xf>
    <xf numFmtId="0" fontId="5" fillId="0" borderId="4" xfId="50" applyFont="1" applyFill="1" applyBorder="1" applyAlignment="1">
      <alignment horizontal="center" vertical="center" wrapText="1"/>
    </xf>
    <xf numFmtId="176" fontId="5" fillId="0" borderId="1" xfId="50" applyNumberFormat="1" applyFont="1" applyBorder="1" applyAlignment="1">
      <alignment horizontal="center" vertical="center" wrapText="1"/>
    </xf>
    <xf numFmtId="0" fontId="1" fillId="0" borderId="1" xfId="50" applyFont="1" applyBorder="1" applyAlignment="1">
      <alignment vertical="center"/>
    </xf>
    <xf numFmtId="2" fontId="0" fillId="0" borderId="0" xfId="50" applyNumberForma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7"/>
  <sheetViews>
    <sheetView tabSelected="1" zoomScale="90" zoomScaleNormal="90" workbookViewId="0">
      <pane xSplit="2" ySplit="3" topLeftCell="C4" activePane="bottomRight" state="frozen"/>
      <selection/>
      <selection pane="topRight"/>
      <selection pane="bottomLeft"/>
      <selection pane="bottomRight" activeCell="J5" sqref="J5"/>
    </sheetView>
  </sheetViews>
  <sheetFormatPr defaultColWidth="9" defaultRowHeight="14"/>
  <cols>
    <col min="1" max="1" width="4.83333333333333" style="5" customWidth="1"/>
    <col min="2" max="2" width="8.16666666666667" style="5" customWidth="1"/>
    <col min="3" max="4" width="10.5833333333333" style="5" customWidth="1"/>
    <col min="5" max="5" width="4.58333333333333" style="5" customWidth="1"/>
    <col min="6" max="6" width="5.275" style="5" customWidth="1"/>
    <col min="7" max="7" width="18.5833333333333" style="5" customWidth="1"/>
    <col min="8" max="8" width="18" style="5" customWidth="1"/>
    <col min="9" max="9" width="10.5833333333333" style="5" customWidth="1"/>
    <col min="10" max="16384" width="9" style="5"/>
  </cols>
  <sheetData>
    <row r="1" s="1" customFormat="1" ht="16.9" customHeight="1" spans="1:9">
      <c r="A1" s="6" t="s">
        <v>0</v>
      </c>
    </row>
    <row r="2" ht="64.9" customHeight="1" spans="1:9">
      <c r="A2" s="7" t="s">
        <v>1</v>
      </c>
      <c r="B2" s="7"/>
      <c r="C2" s="7"/>
      <c r="D2" s="7"/>
      <c r="E2" s="7"/>
      <c r="F2" s="7"/>
      <c r="G2" s="7"/>
      <c r="H2" s="7"/>
      <c r="I2" s="7"/>
    </row>
    <row r="3" s="2" customFormat="1" ht="39.75" customHeight="1" spans="1:9">
      <c r="A3" s="8" t="s">
        <v>2</v>
      </c>
      <c r="B3" s="8" t="s">
        <v>3</v>
      </c>
      <c r="C3" s="8" t="s">
        <v>4</v>
      </c>
      <c r="D3" s="8" t="s">
        <v>5</v>
      </c>
      <c r="E3" s="8" t="s">
        <v>6</v>
      </c>
      <c r="F3" s="8" t="s">
        <v>7</v>
      </c>
      <c r="G3" s="8" t="s">
        <v>8</v>
      </c>
      <c r="H3" s="8" t="s">
        <v>9</v>
      </c>
      <c r="I3" s="8" t="s">
        <v>10</v>
      </c>
    </row>
    <row r="4" ht="43.9" customHeight="1" spans="1:9">
      <c r="A4" s="9" t="s">
        <v>11</v>
      </c>
      <c r="B4" s="10" t="s">
        <v>12</v>
      </c>
      <c r="C4" s="10" t="s">
        <v>13</v>
      </c>
      <c r="D4" s="10" t="s">
        <v>14</v>
      </c>
      <c r="E4" s="11">
        <v>1</v>
      </c>
      <c r="F4" s="11">
        <v>1</v>
      </c>
      <c r="G4" s="10" t="s">
        <v>15</v>
      </c>
      <c r="H4" s="10" t="s">
        <v>16</v>
      </c>
      <c r="I4" s="10" t="s">
        <v>17</v>
      </c>
    </row>
    <row r="5" ht="46.25" customHeight="1" spans="1:9">
      <c r="A5" s="12"/>
      <c r="B5" s="10"/>
      <c r="C5" s="10" t="s">
        <v>18</v>
      </c>
      <c r="D5" s="10" t="s">
        <v>19</v>
      </c>
      <c r="E5" s="11">
        <v>2</v>
      </c>
      <c r="F5" s="11">
        <v>2</v>
      </c>
      <c r="G5" s="10" t="s">
        <v>20</v>
      </c>
      <c r="H5" s="10" t="s">
        <v>21</v>
      </c>
      <c r="I5" s="10" t="s">
        <v>22</v>
      </c>
    </row>
    <row r="6" ht="30.4" customHeight="1" spans="1:9">
      <c r="A6" s="12"/>
      <c r="B6" s="10"/>
      <c r="C6" s="10"/>
      <c r="D6" s="10" t="s">
        <v>23</v>
      </c>
      <c r="E6" s="11">
        <v>1</v>
      </c>
      <c r="F6" s="11">
        <v>1</v>
      </c>
      <c r="G6" s="10" t="s">
        <v>24</v>
      </c>
      <c r="H6" s="10" t="s">
        <v>25</v>
      </c>
      <c r="I6" s="10" t="s">
        <v>26</v>
      </c>
    </row>
    <row r="7" ht="33.75" customHeight="1" spans="1:9">
      <c r="A7" s="12"/>
      <c r="B7" s="10"/>
      <c r="C7" s="10" t="s">
        <v>27</v>
      </c>
      <c r="D7" s="10" t="s">
        <v>28</v>
      </c>
      <c r="E7" s="11">
        <v>2</v>
      </c>
      <c r="F7" s="11">
        <v>2</v>
      </c>
      <c r="G7" s="10" t="s">
        <v>29</v>
      </c>
      <c r="H7" s="10" t="s">
        <v>25</v>
      </c>
      <c r="I7" s="10" t="s">
        <v>30</v>
      </c>
    </row>
    <row r="8" ht="40.5" customHeight="1" spans="1:9">
      <c r="A8" s="12"/>
      <c r="B8" s="10"/>
      <c r="C8" s="10"/>
      <c r="D8" s="10" t="s">
        <v>31</v>
      </c>
      <c r="E8" s="11">
        <v>2</v>
      </c>
      <c r="F8" s="11">
        <v>2</v>
      </c>
      <c r="G8" s="10" t="s">
        <v>32</v>
      </c>
      <c r="H8" s="10" t="s">
        <v>25</v>
      </c>
      <c r="I8" s="10" t="s">
        <v>33</v>
      </c>
    </row>
    <row r="9" ht="51.9" customHeight="1" spans="1:9">
      <c r="A9" s="12"/>
      <c r="B9" s="10" t="s">
        <v>34</v>
      </c>
      <c r="C9" s="10" t="s">
        <v>35</v>
      </c>
      <c r="D9" s="10" t="s">
        <v>36</v>
      </c>
      <c r="E9" s="11">
        <v>2</v>
      </c>
      <c r="F9" s="11">
        <v>2</v>
      </c>
      <c r="G9" s="10" t="s">
        <v>37</v>
      </c>
      <c r="H9" s="10" t="s">
        <v>25</v>
      </c>
      <c r="I9" s="10" t="s">
        <v>38</v>
      </c>
    </row>
    <row r="10" ht="56.25" customHeight="1" spans="1:9">
      <c r="A10" s="12"/>
      <c r="B10" s="10"/>
      <c r="C10" s="10"/>
      <c r="D10" s="10" t="s">
        <v>39</v>
      </c>
      <c r="E10" s="11">
        <v>2</v>
      </c>
      <c r="F10" s="11">
        <v>2</v>
      </c>
      <c r="G10" s="10" t="s">
        <v>40</v>
      </c>
      <c r="H10" s="10" t="s">
        <v>25</v>
      </c>
      <c r="I10" s="10" t="s">
        <v>41</v>
      </c>
    </row>
    <row r="11" ht="45" customHeight="1" spans="1:9">
      <c r="A11" s="12"/>
      <c r="B11" s="10"/>
      <c r="C11" s="10"/>
      <c r="D11" s="10" t="s">
        <v>42</v>
      </c>
      <c r="E11" s="11">
        <v>2</v>
      </c>
      <c r="F11" s="11">
        <v>2</v>
      </c>
      <c r="G11" s="10" t="s">
        <v>43</v>
      </c>
      <c r="H11" s="10" t="s">
        <v>25</v>
      </c>
      <c r="I11" s="10" t="s">
        <v>44</v>
      </c>
    </row>
    <row r="12" ht="56.25" customHeight="1" spans="1:9">
      <c r="A12" s="12"/>
      <c r="B12" s="10"/>
      <c r="C12" s="10" t="s">
        <v>45</v>
      </c>
      <c r="D12" s="10" t="s">
        <v>46</v>
      </c>
      <c r="E12" s="11">
        <v>3</v>
      </c>
      <c r="F12" s="11">
        <v>3</v>
      </c>
      <c r="G12" s="10" t="s">
        <v>47</v>
      </c>
      <c r="H12" s="10" t="s">
        <v>25</v>
      </c>
      <c r="I12" s="10" t="s">
        <v>44</v>
      </c>
    </row>
    <row r="13" ht="36" spans="1:9">
      <c r="A13" s="12"/>
      <c r="B13" s="10"/>
      <c r="C13" s="10"/>
      <c r="D13" s="10" t="s">
        <v>48</v>
      </c>
      <c r="E13" s="11">
        <v>3</v>
      </c>
      <c r="F13" s="11">
        <v>3</v>
      </c>
      <c r="G13" s="10" t="s">
        <v>49</v>
      </c>
      <c r="H13" s="10" t="s">
        <v>25</v>
      </c>
      <c r="I13" s="10" t="s">
        <v>50</v>
      </c>
    </row>
    <row r="14" ht="15" customHeight="1" spans="1:9">
      <c r="A14" s="13"/>
      <c r="B14" s="14" t="s">
        <v>51</v>
      </c>
      <c r="C14" s="15"/>
      <c r="D14" s="16"/>
      <c r="E14" s="11">
        <f>SUM(E4:E13)</f>
        <v>20</v>
      </c>
      <c r="F14" s="11">
        <f>SUM(F4:F13)</f>
        <v>20</v>
      </c>
      <c r="G14" s="10"/>
      <c r="H14" s="10"/>
      <c r="I14" s="10"/>
    </row>
    <row r="15" ht="50.75" customHeight="1" spans="1:9">
      <c r="A15" s="9" t="s">
        <v>52</v>
      </c>
      <c r="B15" s="10" t="s">
        <v>53</v>
      </c>
      <c r="C15" s="10" t="s">
        <v>54</v>
      </c>
      <c r="D15" s="10" t="s">
        <v>55</v>
      </c>
      <c r="E15" s="11">
        <v>1</v>
      </c>
      <c r="F15" s="11">
        <v>1</v>
      </c>
      <c r="G15" s="10" t="s">
        <v>56</v>
      </c>
      <c r="H15" s="10" t="s">
        <v>57</v>
      </c>
      <c r="I15" s="10" t="s">
        <v>58</v>
      </c>
    </row>
    <row r="16" ht="57.4" customHeight="1" spans="1:9">
      <c r="A16" s="12"/>
      <c r="B16" s="10"/>
      <c r="C16" s="10" t="s">
        <v>59</v>
      </c>
      <c r="D16" s="10" t="s">
        <v>60</v>
      </c>
      <c r="E16" s="11">
        <v>1</v>
      </c>
      <c r="F16" s="11">
        <v>1</v>
      </c>
      <c r="G16" s="10" t="s">
        <v>61</v>
      </c>
      <c r="H16" s="10" t="s">
        <v>62</v>
      </c>
      <c r="I16" s="10" t="s">
        <v>63</v>
      </c>
    </row>
    <row r="17" ht="73.9" customHeight="1" spans="1:9">
      <c r="A17" s="12"/>
      <c r="B17" s="10"/>
      <c r="C17" s="10" t="s">
        <v>64</v>
      </c>
      <c r="D17" s="10" t="s">
        <v>65</v>
      </c>
      <c r="E17" s="11">
        <v>2</v>
      </c>
      <c r="F17" s="11">
        <v>2</v>
      </c>
      <c r="G17" s="10" t="s">
        <v>66</v>
      </c>
      <c r="H17" s="10" t="s">
        <v>67</v>
      </c>
      <c r="I17" s="10" t="s">
        <v>68</v>
      </c>
    </row>
    <row r="18" ht="78.75" customHeight="1" spans="1:9">
      <c r="A18" s="12"/>
      <c r="B18" s="10" t="s">
        <v>69</v>
      </c>
      <c r="C18" s="10" t="s">
        <v>70</v>
      </c>
      <c r="D18" s="10" t="s">
        <v>71</v>
      </c>
      <c r="E18" s="11">
        <v>2</v>
      </c>
      <c r="F18" s="11">
        <v>2</v>
      </c>
      <c r="G18" s="10" t="s">
        <v>72</v>
      </c>
      <c r="H18" s="10" t="s">
        <v>73</v>
      </c>
      <c r="I18" s="10" t="s">
        <v>74</v>
      </c>
    </row>
    <row r="19" ht="100.9" customHeight="1" spans="1:9">
      <c r="A19" s="12"/>
      <c r="B19" s="10"/>
      <c r="C19" s="10" t="s">
        <v>75</v>
      </c>
      <c r="D19" s="10" t="s">
        <v>76</v>
      </c>
      <c r="E19" s="11">
        <v>1</v>
      </c>
      <c r="F19" s="11">
        <v>1</v>
      </c>
      <c r="G19" s="10" t="s">
        <v>77</v>
      </c>
      <c r="H19" s="10" t="s">
        <v>78</v>
      </c>
      <c r="I19" s="10" t="s">
        <v>79</v>
      </c>
    </row>
    <row r="20" ht="66.4" customHeight="1" spans="1:9">
      <c r="A20" s="12"/>
      <c r="B20" s="10"/>
      <c r="C20" s="10" t="s">
        <v>80</v>
      </c>
      <c r="D20" s="10" t="s">
        <v>81</v>
      </c>
      <c r="E20" s="11">
        <v>1</v>
      </c>
      <c r="F20" s="11">
        <v>1</v>
      </c>
      <c r="G20" s="10" t="s">
        <v>82</v>
      </c>
      <c r="H20" s="10" t="s">
        <v>83</v>
      </c>
      <c r="I20" s="10" t="s">
        <v>84</v>
      </c>
    </row>
    <row r="21" ht="45" customHeight="1" spans="1:9">
      <c r="A21" s="12"/>
      <c r="B21" s="10"/>
      <c r="C21" s="10"/>
      <c r="D21" s="10" t="s">
        <v>85</v>
      </c>
      <c r="E21" s="11">
        <v>2</v>
      </c>
      <c r="F21" s="11">
        <v>2</v>
      </c>
      <c r="G21" s="10" t="s">
        <v>86</v>
      </c>
      <c r="H21" s="10" t="s">
        <v>87</v>
      </c>
      <c r="I21" s="10" t="s">
        <v>88</v>
      </c>
    </row>
    <row r="22" ht="98.4" customHeight="1" spans="1:9">
      <c r="A22" s="12"/>
      <c r="B22" s="10" t="s">
        <v>89</v>
      </c>
      <c r="C22" s="10" t="s">
        <v>90</v>
      </c>
      <c r="D22" s="10" t="s">
        <v>91</v>
      </c>
      <c r="E22" s="11">
        <v>1</v>
      </c>
      <c r="F22" s="11">
        <v>1</v>
      </c>
      <c r="G22" s="10" t="s">
        <v>92</v>
      </c>
      <c r="H22" s="10" t="s">
        <v>93</v>
      </c>
      <c r="I22" s="10" t="s">
        <v>94</v>
      </c>
    </row>
    <row r="23" ht="81" customHeight="1" spans="1:9">
      <c r="A23" s="12"/>
      <c r="B23" s="10"/>
      <c r="C23" s="10"/>
      <c r="D23" s="10" t="s">
        <v>95</v>
      </c>
      <c r="E23" s="11">
        <v>1</v>
      </c>
      <c r="F23" s="11">
        <v>1</v>
      </c>
      <c r="G23" s="10" t="s">
        <v>96</v>
      </c>
      <c r="H23" s="10" t="s">
        <v>97</v>
      </c>
      <c r="I23" s="10" t="s">
        <v>98</v>
      </c>
    </row>
    <row r="24" ht="50.4" customHeight="1" spans="1:9">
      <c r="A24" s="12"/>
      <c r="B24" s="10"/>
      <c r="C24" s="10" t="s">
        <v>99</v>
      </c>
      <c r="D24" s="10" t="s">
        <v>100</v>
      </c>
      <c r="E24" s="11">
        <v>1</v>
      </c>
      <c r="F24" s="11">
        <v>1</v>
      </c>
      <c r="G24" s="10" t="s">
        <v>101</v>
      </c>
      <c r="H24" s="10" t="s">
        <v>102</v>
      </c>
      <c r="I24" s="10" t="s">
        <v>103</v>
      </c>
    </row>
    <row r="25" ht="54" customHeight="1" spans="1:9">
      <c r="A25" s="12"/>
      <c r="B25" s="10"/>
      <c r="C25" s="10"/>
      <c r="D25" s="10" t="s">
        <v>104</v>
      </c>
      <c r="E25" s="11">
        <v>1</v>
      </c>
      <c r="F25" s="11">
        <v>1</v>
      </c>
      <c r="G25" s="10" t="s">
        <v>105</v>
      </c>
      <c r="H25" s="10" t="s">
        <v>102</v>
      </c>
      <c r="I25" s="10" t="s">
        <v>106</v>
      </c>
    </row>
    <row r="26" ht="53.65" customHeight="1" spans="1:9">
      <c r="A26" s="12"/>
      <c r="B26" s="10"/>
      <c r="C26" s="10"/>
      <c r="D26" s="10" t="s">
        <v>107</v>
      </c>
      <c r="E26" s="11">
        <v>2</v>
      </c>
      <c r="F26" s="11">
        <v>2</v>
      </c>
      <c r="G26" s="10" t="s">
        <v>108</v>
      </c>
      <c r="H26" s="10" t="s">
        <v>102</v>
      </c>
      <c r="I26" s="10" t="s">
        <v>109</v>
      </c>
    </row>
    <row r="27" ht="53.4" customHeight="1" spans="1:9">
      <c r="A27" s="12"/>
      <c r="B27" s="10"/>
      <c r="C27" s="10"/>
      <c r="D27" s="10" t="s">
        <v>110</v>
      </c>
      <c r="E27" s="11">
        <v>2</v>
      </c>
      <c r="F27" s="11">
        <v>2</v>
      </c>
      <c r="G27" s="10" t="s">
        <v>111</v>
      </c>
      <c r="H27" s="10" t="s">
        <v>112</v>
      </c>
      <c r="I27" s="10" t="s">
        <v>113</v>
      </c>
    </row>
    <row r="28" ht="40.9" customHeight="1" spans="1:9">
      <c r="A28" s="12"/>
      <c r="B28" s="10"/>
      <c r="C28" s="10" t="s">
        <v>114</v>
      </c>
      <c r="D28" s="10" t="s">
        <v>115</v>
      </c>
      <c r="E28" s="11">
        <v>1</v>
      </c>
      <c r="F28" s="11">
        <v>1</v>
      </c>
      <c r="G28" s="10" t="s">
        <v>116</v>
      </c>
      <c r="H28" s="10" t="s">
        <v>117</v>
      </c>
      <c r="I28" s="10" t="s">
        <v>118</v>
      </c>
    </row>
    <row r="29" ht="44.25" customHeight="1" spans="1:9">
      <c r="A29" s="12"/>
      <c r="B29" s="10"/>
      <c r="C29" s="10"/>
      <c r="D29" s="10" t="s">
        <v>119</v>
      </c>
      <c r="E29" s="11">
        <v>1</v>
      </c>
      <c r="F29" s="11">
        <v>1</v>
      </c>
      <c r="G29" s="10" t="s">
        <v>120</v>
      </c>
      <c r="H29" s="10" t="s">
        <v>117</v>
      </c>
      <c r="I29" s="10" t="s">
        <v>118</v>
      </c>
    </row>
    <row r="30" ht="15" customHeight="1" spans="1:9">
      <c r="A30" s="13"/>
      <c r="B30" s="14" t="s">
        <v>51</v>
      </c>
      <c r="C30" s="15"/>
      <c r="D30" s="16"/>
      <c r="E30" s="11">
        <f>SUM(E15:E29)</f>
        <v>20</v>
      </c>
      <c r="F30" s="11">
        <f>SUM(F15:F29)</f>
        <v>20</v>
      </c>
      <c r="G30" s="10"/>
      <c r="H30" s="10"/>
      <c r="I30" s="10"/>
    </row>
    <row r="31" s="3" customFormat="1" ht="34.15" customHeight="1" spans="1:9">
      <c r="A31" s="9" t="s">
        <v>121</v>
      </c>
      <c r="B31" s="17" t="s">
        <v>122</v>
      </c>
      <c r="C31" s="18" t="s">
        <v>123</v>
      </c>
      <c r="D31" s="19" t="s">
        <v>124</v>
      </c>
      <c r="E31" s="20">
        <v>3</v>
      </c>
      <c r="F31" s="20">
        <v>3</v>
      </c>
      <c r="G31" s="19" t="s">
        <v>125</v>
      </c>
      <c r="H31" s="19" t="s">
        <v>126</v>
      </c>
      <c r="I31" s="19" t="s">
        <v>127</v>
      </c>
    </row>
    <row r="32" s="3" customFormat="1" ht="37.5" customHeight="1" spans="1:9">
      <c r="A32" s="12"/>
      <c r="B32" s="17"/>
      <c r="C32" s="18" t="s">
        <v>128</v>
      </c>
      <c r="D32" s="19" t="s">
        <v>129</v>
      </c>
      <c r="E32" s="20">
        <v>3</v>
      </c>
      <c r="F32" s="20">
        <v>3</v>
      </c>
      <c r="G32" s="19" t="s">
        <v>130</v>
      </c>
      <c r="H32" s="19" t="s">
        <v>131</v>
      </c>
      <c r="I32" s="19" t="s">
        <v>132</v>
      </c>
    </row>
    <row r="33" ht="45" customHeight="1" spans="1:9">
      <c r="A33" s="12"/>
      <c r="B33" s="17"/>
      <c r="C33" s="11" t="s">
        <v>133</v>
      </c>
      <c r="D33" s="10" t="s">
        <v>134</v>
      </c>
      <c r="E33" s="20">
        <v>3</v>
      </c>
      <c r="F33" s="20">
        <v>3</v>
      </c>
      <c r="G33" s="19" t="s">
        <v>135</v>
      </c>
      <c r="H33" s="19" t="s">
        <v>136</v>
      </c>
      <c r="I33" s="19" t="s">
        <v>137</v>
      </c>
    </row>
    <row r="34" s="3" customFormat="1" ht="45" customHeight="1" spans="1:9">
      <c r="A34" s="12"/>
      <c r="B34" s="17"/>
      <c r="C34" s="11"/>
      <c r="D34" s="19" t="s">
        <v>138</v>
      </c>
      <c r="E34" s="20">
        <v>3</v>
      </c>
      <c r="F34" s="20">
        <v>3</v>
      </c>
      <c r="G34" s="19" t="s">
        <v>139</v>
      </c>
      <c r="H34" s="19" t="s">
        <v>140</v>
      </c>
      <c r="I34" s="19" t="s">
        <v>141</v>
      </c>
    </row>
    <row r="35" ht="44.75" customHeight="1" spans="1:9">
      <c r="A35" s="12"/>
      <c r="B35" s="17"/>
      <c r="C35" s="11"/>
      <c r="D35" s="10" t="s">
        <v>142</v>
      </c>
      <c r="E35" s="20">
        <v>3</v>
      </c>
      <c r="F35" s="20">
        <v>3</v>
      </c>
      <c r="G35" s="19" t="s">
        <v>143</v>
      </c>
      <c r="H35" s="19" t="s">
        <v>144</v>
      </c>
      <c r="I35" s="19" t="s">
        <v>145</v>
      </c>
    </row>
    <row r="36" s="3" customFormat="1" ht="32.4" customHeight="1" spans="1:9">
      <c r="A36" s="12"/>
      <c r="B36" s="17"/>
      <c r="C36" s="11" t="s">
        <v>146</v>
      </c>
      <c r="D36" s="19" t="s">
        <v>147</v>
      </c>
      <c r="E36" s="20">
        <v>5</v>
      </c>
      <c r="F36" s="20">
        <v>5</v>
      </c>
      <c r="G36" s="19" t="s">
        <v>148</v>
      </c>
      <c r="H36" s="19" t="s">
        <v>149</v>
      </c>
      <c r="I36" s="19" t="s">
        <v>150</v>
      </c>
    </row>
    <row r="37" ht="32.4" customHeight="1" spans="1:9">
      <c r="A37" s="12"/>
      <c r="B37" s="17"/>
      <c r="C37" s="11"/>
      <c r="D37" s="10" t="s">
        <v>151</v>
      </c>
      <c r="E37" s="20">
        <v>5</v>
      </c>
      <c r="F37" s="20">
        <v>5</v>
      </c>
      <c r="G37" s="19" t="s">
        <v>152</v>
      </c>
      <c r="H37" s="19" t="s">
        <v>149</v>
      </c>
      <c r="I37" s="19" t="s">
        <v>150</v>
      </c>
    </row>
    <row r="38" ht="32.4" customHeight="1" spans="1:9">
      <c r="A38" s="12"/>
      <c r="B38" s="17"/>
      <c r="C38" s="11"/>
      <c r="D38" s="10" t="s">
        <v>153</v>
      </c>
      <c r="E38" s="20">
        <v>5</v>
      </c>
      <c r="F38" s="20">
        <v>5</v>
      </c>
      <c r="G38" s="19" t="s">
        <v>154</v>
      </c>
      <c r="H38" s="19" t="s">
        <v>149</v>
      </c>
      <c r="I38" s="19" t="s">
        <v>150</v>
      </c>
    </row>
    <row r="39" ht="38.75" customHeight="1" spans="1:9">
      <c r="A39" s="12"/>
      <c r="B39" s="21" t="s">
        <v>155</v>
      </c>
      <c r="C39" s="9" t="s">
        <v>156</v>
      </c>
      <c r="D39" s="10" t="s">
        <v>157</v>
      </c>
      <c r="E39" s="20">
        <v>6</v>
      </c>
      <c r="F39" s="20">
        <v>6</v>
      </c>
      <c r="G39" s="19" t="s">
        <v>158</v>
      </c>
      <c r="H39" s="19" t="s">
        <v>159</v>
      </c>
      <c r="I39" s="22" t="s">
        <v>160</v>
      </c>
    </row>
    <row r="40" ht="42" customHeight="1" spans="1:9">
      <c r="A40" s="12"/>
      <c r="B40" s="23"/>
      <c r="C40" s="13"/>
      <c r="D40" s="10" t="s">
        <v>161</v>
      </c>
      <c r="E40" s="20">
        <v>6</v>
      </c>
      <c r="F40" s="20">
        <v>6</v>
      </c>
      <c r="G40" s="19" t="s">
        <v>162</v>
      </c>
      <c r="H40" s="19" t="s">
        <v>163</v>
      </c>
      <c r="I40" s="22" t="s">
        <v>160</v>
      </c>
    </row>
    <row r="41" ht="40.9" customHeight="1" spans="1:9">
      <c r="A41" s="12"/>
      <c r="B41" s="23"/>
      <c r="C41" s="13" t="s">
        <v>164</v>
      </c>
      <c r="D41" s="10" t="s">
        <v>165</v>
      </c>
      <c r="E41" s="20">
        <v>6</v>
      </c>
      <c r="F41" s="20">
        <v>6</v>
      </c>
      <c r="G41" s="19" t="s">
        <v>166</v>
      </c>
      <c r="H41" s="19" t="s">
        <v>163</v>
      </c>
      <c r="I41" s="22" t="s">
        <v>160</v>
      </c>
    </row>
    <row r="42" ht="51.4" customHeight="1" spans="1:9">
      <c r="A42" s="12"/>
      <c r="B42" s="23"/>
      <c r="C42" s="24" t="s">
        <v>167</v>
      </c>
      <c r="D42" s="10" t="s">
        <v>168</v>
      </c>
      <c r="E42" s="20">
        <v>6</v>
      </c>
      <c r="F42" s="20">
        <v>6</v>
      </c>
      <c r="G42" s="19" t="s">
        <v>169</v>
      </c>
      <c r="H42" s="19" t="s">
        <v>163</v>
      </c>
      <c r="I42" s="22" t="s">
        <v>160</v>
      </c>
    </row>
    <row r="43" ht="33.75" customHeight="1" spans="1:9">
      <c r="A43" s="12"/>
      <c r="B43" s="25"/>
      <c r="C43" s="10" t="s">
        <v>170</v>
      </c>
      <c r="D43" s="10" t="s">
        <v>171</v>
      </c>
      <c r="E43" s="20">
        <v>6</v>
      </c>
      <c r="F43" s="20">
        <v>4.56</v>
      </c>
      <c r="G43" s="19" t="s">
        <v>172</v>
      </c>
      <c r="H43" s="19" t="s">
        <v>173</v>
      </c>
      <c r="I43" s="22" t="s">
        <v>174</v>
      </c>
    </row>
    <row r="44" ht="15" customHeight="1" spans="1:9">
      <c r="A44" s="13"/>
      <c r="B44" s="11" t="s">
        <v>51</v>
      </c>
      <c r="C44" s="11"/>
      <c r="D44" s="11"/>
      <c r="E44" s="11">
        <f>SUM(E31:E43)</f>
        <v>60</v>
      </c>
      <c r="F44" s="26">
        <f>SUM(F31:F43)</f>
        <v>58.56</v>
      </c>
      <c r="G44" s="10"/>
      <c r="H44" s="10"/>
      <c r="I44" s="10"/>
    </row>
    <row r="45" s="4" customFormat="1" ht="20" customHeight="1" spans="1:9">
      <c r="A45" s="27" t="s">
        <v>175</v>
      </c>
      <c r="B45" s="27"/>
      <c r="C45" s="27"/>
      <c r="D45" s="27"/>
      <c r="E45" s="11">
        <f>SUM(E44,E30,E14)</f>
        <v>100</v>
      </c>
      <c r="F45" s="26">
        <f>SUM(F44,F30,F14)</f>
        <v>98.56</v>
      </c>
      <c r="G45" s="27"/>
      <c r="H45" s="27"/>
      <c r="I45" s="27"/>
    </row>
    <row r="47" spans="1:9">
      <c r="E47" s="28"/>
    </row>
  </sheetData>
  <mergeCells count="25">
    <mergeCell ref="A2:I2"/>
    <mergeCell ref="B14:D14"/>
    <mergeCell ref="B30:D30"/>
    <mergeCell ref="B44:D44"/>
    <mergeCell ref="A4:A14"/>
    <mergeCell ref="A15:A30"/>
    <mergeCell ref="A31:A44"/>
    <mergeCell ref="B4:B8"/>
    <mergeCell ref="B9:B13"/>
    <mergeCell ref="B15:B17"/>
    <mergeCell ref="B18:B21"/>
    <mergeCell ref="B22:B29"/>
    <mergeCell ref="B31:B38"/>
    <mergeCell ref="B39:B43"/>
    <mergeCell ref="C5:C6"/>
    <mergeCell ref="C7:C8"/>
    <mergeCell ref="C9:C11"/>
    <mergeCell ref="C12:C13"/>
    <mergeCell ref="C20:C21"/>
    <mergeCell ref="C22:C23"/>
    <mergeCell ref="C24:C27"/>
    <mergeCell ref="C28:C29"/>
    <mergeCell ref="C33:C35"/>
    <mergeCell ref="C36:C38"/>
    <mergeCell ref="C39:C40"/>
  </mergeCells>
  <pageMargins left="0.590551181102362" right="0.393700787401575" top="0.590551181102362" bottom="0.590551181102362" header="0.393700787401575" footer="0.393700787401575"/>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公厕管理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cp:lastPrinted>2022-06-08T07:15:00Z</cp:lastPrinted>
  <dcterms:modified xsi:type="dcterms:W3CDTF">2026-05-18T07:14:07Z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B6C9E078C934440E8D9F74CD97AA07F4_12</vt:lpwstr>
  </property>
  <property fmtid="{D5CDD505-2E9C-101B-9397-08002B2CF9AE}" pid="4" name="CalculationRule">
    <vt:i4>0</vt:i4>
  </property>
</Properties>
</file>