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路灯及基础设施维护" sheetId="2" r:id="rId1"/>
  </sheets>
  <definedNames>
    <definedName name="_xlnm.Print_Titles" localSheetId="0">路灯及基础设施维护!$1:$3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<sst xmlns="http://schemas.openxmlformats.org/spreadsheetml/2006/main" count="182" uniqueCount="165">
  <si>
    <t>附件1：</t>
  </si>
  <si>
    <t>寻甸县综合行政执法局2025年路灯及基础设施维护经费支出绩效自评指标体系及评分表</t>
  </si>
  <si>
    <t>一级指标</t>
  </si>
  <si>
    <t>二级指标</t>
  </si>
  <si>
    <t>三级指标</t>
  </si>
  <si>
    <t>四级指标</t>
  </si>
  <si>
    <t>分值</t>
  </si>
  <si>
    <t>得分</t>
  </si>
  <si>
    <t>指标解释</t>
  </si>
  <si>
    <t>评分标准</t>
  </si>
  <si>
    <t>数据来源</t>
  </si>
  <si>
    <t>A.项目决策（20%）</t>
  </si>
  <si>
    <t>A1.项目立项（8%）</t>
  </si>
  <si>
    <t>A11.与部门中长期规划目标适应性</t>
  </si>
  <si>
    <t>A111.与部门中长期规划目标匹配性</t>
  </si>
  <si>
    <t>考察项目与部门中长期目标是否匹配</t>
  </si>
  <si>
    <t>匹配，得满分；不匹配，不得分</t>
  </si>
  <si>
    <t>部门中长期规划目标</t>
  </si>
  <si>
    <t>A12.立项依据充分性</t>
  </si>
  <si>
    <t>A121.与县政府相关规划、决策匹配性</t>
  </si>
  <si>
    <t>考察项目是否符合县政府相关发展规划和政府决策</t>
  </si>
  <si>
    <t>符合，得满分；不符合，不得分。</t>
  </si>
  <si>
    <t>县政府相关规划、决策、批复</t>
  </si>
  <si>
    <t>A122.与部门职责适应性</t>
  </si>
  <si>
    <t>考察项目是否与部门职责密切相关。</t>
  </si>
  <si>
    <t>是，得满分；否，不得分。</t>
  </si>
  <si>
    <t>部门职责文件</t>
  </si>
  <si>
    <t>A13.项目立项规范性</t>
  </si>
  <si>
    <t>A131.前期调研情况</t>
  </si>
  <si>
    <t>考察项目立项是否经过前期调研。</t>
  </si>
  <si>
    <t>调研报告</t>
  </si>
  <si>
    <t>A132.立项程序规范性</t>
  </si>
  <si>
    <t>考察项目的申请、设立过程是否符合相关要求。</t>
  </si>
  <si>
    <t>立项申请、批复文件</t>
  </si>
  <si>
    <t>A2.项目目标（12%）</t>
  </si>
  <si>
    <t>A21.绩效目标设定的合理性</t>
  </si>
  <si>
    <t>A211.绩效目标相关性</t>
  </si>
  <si>
    <t>考察设定的绩效目标是否与事业发展规划相关。</t>
  </si>
  <si>
    <t>绩效目标申报表、部门规划、年度工作目标</t>
  </si>
  <si>
    <t>A212.绩效目标完整性</t>
  </si>
  <si>
    <t>考察设定的绩效目标是否完整地反应预期产出和效果</t>
  </si>
  <si>
    <t>绩效目标申报表、年度工作目标、立项申请、批复文件</t>
  </si>
  <si>
    <t>A213.目标与预算的匹配性</t>
  </si>
  <si>
    <t>考察设定的绩效目标是否与年度预算相匹配。</t>
  </si>
  <si>
    <t>绩效目标申报表、立项申请、批复文件</t>
  </si>
  <si>
    <t>A22.绩效指标设定的明确性</t>
  </si>
  <si>
    <t>A221.指标细化分解情况</t>
  </si>
  <si>
    <t>考察是否将绩效目标细化分解为清晰、可衡量的绩效指标。</t>
  </si>
  <si>
    <t>A222.指标与目标的匹配性</t>
  </si>
  <si>
    <t>考察设定的绩效指标是否与年度工作任务相对应。</t>
  </si>
  <si>
    <t>绩效目标申报表、年度工作任务</t>
  </si>
  <si>
    <t>本项分数小计</t>
  </si>
  <si>
    <t>B.项目管理（20%）</t>
  </si>
  <si>
    <t>B1.投入管理（4%）</t>
  </si>
  <si>
    <t>B11.预算编制合理性</t>
  </si>
  <si>
    <t>B111.预算编制合理性</t>
  </si>
  <si>
    <t>考察预算编制是否充分、合理的预计项目支出并完整反应</t>
  </si>
  <si>
    <t>合理得满分；存在一项不合理，扣0.5分，扣完为止</t>
  </si>
  <si>
    <t>预算分析、预算批复</t>
  </si>
  <si>
    <t>B12.预算调整规范性</t>
  </si>
  <si>
    <t>B121.预算调整规范性</t>
  </si>
  <si>
    <t>考察存在预算调整时是否按照相关规定执行调整程序。</t>
  </si>
  <si>
    <t>规范，得满分；部分规范，扣0.5分；不规范，不得分。</t>
  </si>
  <si>
    <t>预算调整文件</t>
  </si>
  <si>
    <t>B13.预算执行率</t>
  </si>
  <si>
    <t>B131.预算执行率</t>
  </si>
  <si>
    <t>考察项目预算执行的进度。预算执行率=实际支出金额/项目预算金额×100%</t>
  </si>
  <si>
    <t>预算执行率95%以上，得满分；低于95%，每下降1%扣权重的1%；预算执行率60%以下，不计分。</t>
  </si>
  <si>
    <t>绩效目标申报表、支付指令、合同、财务凭证</t>
  </si>
  <si>
    <t>B2.财务管理（6%）</t>
  </si>
  <si>
    <t>B21.资金使用情况</t>
  </si>
  <si>
    <t>B211.资金使用情况</t>
  </si>
  <si>
    <t>考察项目资金使用是否符合预算批复的用途，是否存在截留、挤占、挪用、虚列支出等情况。</t>
  </si>
  <si>
    <t>合规，得满分；存在一项不合规，扣1分，扣完为止。</t>
  </si>
  <si>
    <t>绩效目标申报表、支付指令，合同、财务凭证</t>
  </si>
  <si>
    <t>B22.财务管理制度健全性</t>
  </si>
  <si>
    <t>B221.财务管理制度健全性</t>
  </si>
  <si>
    <t>考察项目的财务制度是否健全、完善、有效。a.是否已制定或具有相应的财务管理办法；b.项目财务管理办法是否符合相关财务会计制度的规定；</t>
  </si>
  <si>
    <t>符合所有条件，得满分； 一项不符合，扣0.5分，扣完为止。</t>
  </si>
  <si>
    <t>财务管理制度</t>
  </si>
  <si>
    <t>B23.财务监控有效性</t>
  </si>
  <si>
    <t>B231.资金拨付程序完整性</t>
  </si>
  <si>
    <t>考察资金拨付是否具有完整的审批程序和手续，是否符合相关制度规定。</t>
  </si>
  <si>
    <t>资金拨付申请、审批手续完整，得满分；存在一例手续不完整，不得分。</t>
  </si>
  <si>
    <t>支付申请单、支付指令</t>
  </si>
  <si>
    <t>B232财务制度执行有效性</t>
  </si>
  <si>
    <t>考察是否存在违反相关财务管理制度的情况。</t>
  </si>
  <si>
    <t>不存在，得满分；存在1例，不得分。</t>
  </si>
  <si>
    <t>财务管理制度、访谈、会计凭证</t>
  </si>
  <si>
    <t>B3.项目实施（10%）</t>
  </si>
  <si>
    <t>B31.项目管理制度健全性</t>
  </si>
  <si>
    <t>B311.项目实施单位管理制度健全性</t>
  </si>
  <si>
    <t>项目实施单位为保障项目顺利实施制订的与项目直接相关的业务管理制度是否健全、完善和有效。</t>
  </si>
  <si>
    <t>制订相关制度或采取措施，得满分；制度不完善或者措施不明确，得60%；没有相关制度或措施，不得分。</t>
  </si>
  <si>
    <t>项目实施单位管理制度、访谈、现场调查</t>
  </si>
  <si>
    <t>B312.管理方监管措施健全性</t>
  </si>
  <si>
    <t>考察项目主管部门为保障项目顺利实施采取的监管措施是否明确，是否存在需要完善的风险控制环节。</t>
  </si>
  <si>
    <t>监管措施明确、完善，得满分；每存在一项需要完善的风险控制点，扣权重的30%，扣完为止。</t>
  </si>
  <si>
    <t>管理制度、访谈、现场调查</t>
  </si>
  <si>
    <t>B32.项目管理制度执行有效性</t>
  </si>
  <si>
    <t>B321.项目实施单位管理制度执行情况</t>
  </si>
  <si>
    <t>考察项目实施单位制订的管理制度是否有效执行。</t>
  </si>
  <si>
    <t>有效执行，得满分；部分执行，得权重的60%；未执行，不得分。</t>
  </si>
  <si>
    <t>项目实施单位管理制度、现场调查</t>
  </si>
  <si>
    <t>B322.监管措施执行情况</t>
  </si>
  <si>
    <t>项目主管部门所制订的监管措施是否有效执行。</t>
  </si>
  <si>
    <t>管理制度、现场调查</t>
  </si>
  <si>
    <t>B323.合同执行情况</t>
  </si>
  <si>
    <t>考察与项目相关的合同是否有效执行。</t>
  </si>
  <si>
    <t>合同、现场调查</t>
  </si>
  <si>
    <t>B324.台账记录规范性</t>
  </si>
  <si>
    <t>考察项目实施过程中的相关台账记录是否完整，并符合要求。</t>
  </si>
  <si>
    <t>规范，得满分；部分规范，得权重的60%；不规范，不得分。</t>
  </si>
  <si>
    <t>台账记录</t>
  </si>
  <si>
    <t>B33.政府采购规范性</t>
  </si>
  <si>
    <t>B331.采购方式合规性</t>
  </si>
  <si>
    <t>考察采购方式是否符合中央、省、市、县的相关要求。</t>
  </si>
  <si>
    <t>符合相关要求，得满分；一项不符合，不得分。</t>
  </si>
  <si>
    <t>政府采购相关材料</t>
  </si>
  <si>
    <t>B332.采购流程规范性</t>
  </si>
  <si>
    <t>考察采购流程是否符合相关规定。</t>
  </si>
  <si>
    <t>C.项目绩效（60%）</t>
  </si>
  <si>
    <t>C1.项目产出（30%）</t>
  </si>
  <si>
    <t>C11.产出数量</t>
  </si>
  <si>
    <t>C111.市政维护检修面积</t>
  </si>
  <si>
    <t>考察市政维护检修面积是否达到预期</t>
  </si>
  <si>
    <t>维护检修面积&gt;=6.57平方公里，得满分；每降低1%，扣权重的10%，扣完为止。</t>
  </si>
  <si>
    <t>城市年鉴数</t>
  </si>
  <si>
    <t>C112.市政设施完好率</t>
  </si>
  <si>
    <t>考察市政设施完好率</t>
  </si>
  <si>
    <t>市政设施完好率&gt;=95%，得满分；每降低1%，扣权重的20%，扣完为止。</t>
  </si>
  <si>
    <t>抽样调查</t>
  </si>
  <si>
    <t>C113.城市道路照明设施亮灯率</t>
  </si>
  <si>
    <t>考察城市道路照明设施亮灯率</t>
  </si>
  <si>
    <t>道路照明设施亮灯率&gt;=95%，得满分；每降低1%，扣权重的20%，扣完为止。</t>
  </si>
  <si>
    <t>C12.产出时效</t>
  </si>
  <si>
    <t>C121.市政设施诉求处理及时情况</t>
  </si>
  <si>
    <t>考察市政设施诉求处理的及时情况</t>
  </si>
  <si>
    <t>诉求处理及时情况&lt;=3天，得满分；每增加1天，扣权重的20%，扣完为止。</t>
  </si>
  <si>
    <t>维护时效</t>
  </si>
  <si>
    <t>C13.产出成本</t>
  </si>
  <si>
    <t>C131.成本节约情况</t>
  </si>
  <si>
    <t>考察项目成实施的成本</t>
  </si>
  <si>
    <t>未超出预期，得满分；超支酌情扣分</t>
  </si>
  <si>
    <t>项目预算、项目支出明细及相关凭证</t>
  </si>
  <si>
    <t>C2.项目效益（30%）</t>
  </si>
  <si>
    <t>C21.社会效益</t>
  </si>
  <si>
    <t>C211.隐患消除情况</t>
  </si>
  <si>
    <t>考察通过维护改造后消除隐患的情况</t>
  </si>
  <si>
    <t>效果显著得满分，效果一般得3分；没有效果得0分。</t>
  </si>
  <si>
    <t>整年基础设施维护数</t>
  </si>
  <si>
    <t>C221.提升市民生活质量</t>
  </si>
  <si>
    <t>考察市政设施维护对提升市民生活质量的影响</t>
  </si>
  <si>
    <t>市政设施维护情况</t>
  </si>
  <si>
    <t>C22.可持续影响</t>
  </si>
  <si>
    <t>C231.促进社会可持续发展的作用</t>
  </si>
  <si>
    <t>考察项目对提升城市服务，促进社会可持续发展的作用</t>
  </si>
  <si>
    <t>作用明显，得10分；作用一般，得5分；没有作用，得0分。</t>
  </si>
  <si>
    <t>问卷、访谈</t>
  </si>
  <si>
    <t>C3.项目满意度（30%）</t>
  </si>
  <si>
    <t>C31.服务对象满意度</t>
  </si>
  <si>
    <t>C311.服务对象满意度</t>
  </si>
  <si>
    <t>居民对项目实施效果的满意度</t>
  </si>
  <si>
    <t>根据满意度问卷调查结果评分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</si>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</sst>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9"/>
      <color theme="1"/>
      <name val="宋体"/>
      <charset val="134"/>
    </font>
    <font>
      <sz val="10"/>
      <color theme="1"/>
      <name val="等线"/>
      <charset val="134"/>
      <scheme val="minor"/>
    </font>
    <font>
      <sz val="16"/>
      <color theme="1"/>
      <name val="方正小标宋简体"/>
      <charset val="134"/>
    </font>
    <font>
      <b/>
      <sz val="10"/>
      <color rgb="FF000000"/>
      <name val="宋体"/>
      <charset val="134"/>
    </font>
    <font>
      <sz val="9"/>
      <color rgb="FF00000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top"/>
      <protection locked="0"/>
    </xf>
    <xf numFmtId="0" fontId="0" fillId="0" borderId="0"/>
  </cellStyleXfs>
  <cellXfs count="28">
    <xf numFmtId="0" fontId="0" fillId="0" borderId="0" xfId="0"/>
    <xf numFmtId="0" fontId="1" fillId="0" borderId="0" xfId="50" applyFont="1"/>
    <xf numFmtId="0" fontId="2" fillId="0" borderId="0" xfId="50" applyFont="1"/>
    <xf numFmtId="0" fontId="1" fillId="0" borderId="0" xfId="50" applyFont="1" applyAlignment="1">
      <alignment vertical="center"/>
    </xf>
    <xf numFmtId="0" fontId="0" fillId="0" borderId="0" xfId="50"/>
    <xf numFmtId="0" fontId="1" fillId="0" borderId="0" xfId="50" applyFont="1" applyAlignment="1">
      <alignment horizontal="left" vertical="top"/>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0" fontId="5" fillId="0" borderId="2" xfId="50" applyFont="1" applyBorder="1" applyAlignment="1">
      <alignment horizontal="center" vertical="center" wrapText="1"/>
    </xf>
    <xf numFmtId="0" fontId="5" fillId="0" borderId="1" xfId="50" applyFont="1" applyBorder="1" applyAlignment="1">
      <alignment horizontal="left" vertical="center" wrapText="1"/>
    </xf>
    <xf numFmtId="0" fontId="5" fillId="0" borderId="1"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5" xfId="50" applyFont="1" applyBorder="1" applyAlignment="1">
      <alignment horizontal="center" vertical="center" wrapText="1"/>
    </xf>
    <xf numFmtId="0" fontId="5" fillId="0" borderId="6" xfId="50" applyFont="1" applyBorder="1" applyAlignment="1">
      <alignment horizontal="center" vertical="center" wrapText="1"/>
    </xf>
    <xf numFmtId="0" fontId="5" fillId="0" borderId="7" xfId="50" applyFont="1" applyBorder="1" applyAlignment="1">
      <alignment horizontal="center" vertical="center" wrapText="1"/>
    </xf>
    <xf numFmtId="0" fontId="6" fillId="0" borderId="2"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1" xfId="50" applyFont="1" applyFill="1" applyBorder="1" applyAlignment="1">
      <alignment vertical="center" wrapText="1"/>
    </xf>
    <xf numFmtId="0" fontId="5" fillId="0" borderId="8" xfId="49" applyFont="1" applyFill="1" applyBorder="1" applyAlignment="1" applyProtection="1">
      <alignment horizontal="left" vertical="center" wrapText="1"/>
    </xf>
    <xf numFmtId="0" fontId="6" fillId="0" borderId="4" xfId="50" applyFont="1" applyFill="1" applyBorder="1" applyAlignment="1">
      <alignment horizontal="center" vertical="center" wrapText="1"/>
    </xf>
    <xf numFmtId="0" fontId="5" fillId="0" borderId="8" xfId="49" applyFont="1" applyBorder="1" applyAlignment="1" applyProtection="1">
      <alignment horizontal="left" vertical="center" wrapText="1"/>
    </xf>
    <xf numFmtId="0" fontId="1" fillId="0" borderId="1" xfId="50" applyFont="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abSelected="1" workbookViewId="0">
      <pane xSplit="2" ySplit="3" topLeftCell="C4" activePane="bottomRight" state="frozen"/>
      <selection/>
      <selection pane="topRight"/>
      <selection pane="bottomLeft"/>
      <selection pane="bottomRight" activeCell="H5" sqref="H5"/>
    </sheetView>
  </sheetViews>
  <sheetFormatPr defaultColWidth="9" defaultRowHeight="14"/>
  <cols>
    <col min="1" max="1" width="4.83333333333333" style="4" customWidth="1"/>
    <col min="2" max="2" width="8.16666666666667" style="4" customWidth="1"/>
    <col min="3" max="4" width="10.5833333333333" style="4" customWidth="1"/>
    <col min="5" max="6" width="4.58333333333333" style="4" customWidth="1"/>
    <col min="7" max="7" width="18.5833333333333" style="4" customWidth="1"/>
    <col min="8" max="8" width="15.5833333333333" style="4" customWidth="1"/>
    <col min="9" max="9" width="11.8333333333333" style="4" customWidth="1"/>
    <col min="10" max="16384" width="9" style="4"/>
  </cols>
  <sheetData>
    <row r="1" s="1" customFormat="1" ht="16.9" customHeight="1" spans="1:9">
      <c r="A1" s="5" t="s">
        <v>0</v>
      </c>
    </row>
    <row r="2" ht="64.9" customHeight="1" spans="1:9">
      <c r="A2" s="6" t="s">
        <v>1</v>
      </c>
      <c r="B2" s="6"/>
      <c r="C2" s="6"/>
      <c r="D2" s="6"/>
      <c r="E2" s="6"/>
      <c r="F2" s="6"/>
      <c r="G2" s="6"/>
      <c r="H2" s="6"/>
      <c r="I2" s="6"/>
    </row>
    <row r="3" s="2" customFormat="1" ht="39.75" customHeight="1" spans="1:9">
      <c r="A3" s="7" t="s">
        <v>2</v>
      </c>
      <c r="B3" s="7" t="s">
        <v>3</v>
      </c>
      <c r="C3" s="7" t="s">
        <v>4</v>
      </c>
      <c r="D3" s="7" t="s">
        <v>5</v>
      </c>
      <c r="E3" s="7" t="s">
        <v>6</v>
      </c>
      <c r="F3" s="7" t="s">
        <v>7</v>
      </c>
      <c r="G3" s="7" t="s">
        <v>8</v>
      </c>
      <c r="H3" s="7" t="s">
        <v>9</v>
      </c>
      <c r="I3" s="7" t="s">
        <v>10</v>
      </c>
    </row>
    <row r="4" ht="43.9" customHeight="1" spans="1:9">
      <c r="A4" s="8" t="s">
        <v>11</v>
      </c>
      <c r="B4" s="9" t="s">
        <v>12</v>
      </c>
      <c r="C4" s="9" t="s">
        <v>13</v>
      </c>
      <c r="D4" s="9" t="s">
        <v>14</v>
      </c>
      <c r="E4" s="10">
        <v>1</v>
      </c>
      <c r="F4" s="10">
        <v>1</v>
      </c>
      <c r="G4" s="9" t="s">
        <v>15</v>
      </c>
      <c r="H4" s="9" t="s">
        <v>16</v>
      </c>
      <c r="I4" s="9" t="s">
        <v>17</v>
      </c>
    </row>
    <row r="5" ht="46.25" customHeight="1" spans="1:9">
      <c r="A5" s="11"/>
      <c r="B5" s="9"/>
      <c r="C5" s="9" t="s">
        <v>18</v>
      </c>
      <c r="D5" s="9" t="s">
        <v>19</v>
      </c>
      <c r="E5" s="10">
        <v>2</v>
      </c>
      <c r="F5" s="10">
        <v>2</v>
      </c>
      <c r="G5" s="9" t="s">
        <v>20</v>
      </c>
      <c r="H5" s="9" t="s">
        <v>21</v>
      </c>
      <c r="I5" s="9" t="s">
        <v>22</v>
      </c>
    </row>
    <row r="6" ht="30.4" customHeight="1" spans="1:9">
      <c r="A6" s="11"/>
      <c r="B6" s="9"/>
      <c r="C6" s="9"/>
      <c r="D6" s="9" t="s">
        <v>23</v>
      </c>
      <c r="E6" s="10">
        <v>1</v>
      </c>
      <c r="F6" s="10">
        <v>1</v>
      </c>
      <c r="G6" s="9" t="s">
        <v>24</v>
      </c>
      <c r="H6" s="9" t="s">
        <v>25</v>
      </c>
      <c r="I6" s="9" t="s">
        <v>26</v>
      </c>
    </row>
    <row r="7" ht="33.75" customHeight="1" spans="1:9">
      <c r="A7" s="11"/>
      <c r="B7" s="9"/>
      <c r="C7" s="9" t="s">
        <v>27</v>
      </c>
      <c r="D7" s="9" t="s">
        <v>28</v>
      </c>
      <c r="E7" s="10">
        <v>2</v>
      </c>
      <c r="F7" s="10">
        <v>2</v>
      </c>
      <c r="G7" s="9" t="s">
        <v>29</v>
      </c>
      <c r="H7" s="9" t="s">
        <v>25</v>
      </c>
      <c r="I7" s="9" t="s">
        <v>30</v>
      </c>
    </row>
    <row r="8" ht="40.5" customHeight="1" spans="1:9">
      <c r="A8" s="11"/>
      <c r="B8" s="9"/>
      <c r="C8" s="9"/>
      <c r="D8" s="9" t="s">
        <v>31</v>
      </c>
      <c r="E8" s="10">
        <v>2</v>
      </c>
      <c r="F8" s="10">
        <v>2</v>
      </c>
      <c r="G8" s="9" t="s">
        <v>32</v>
      </c>
      <c r="H8" s="9" t="s">
        <v>25</v>
      </c>
      <c r="I8" s="9" t="s">
        <v>33</v>
      </c>
    </row>
    <row r="9" ht="51.9" customHeight="1" spans="1:9">
      <c r="A9" s="11"/>
      <c r="B9" s="9" t="s">
        <v>34</v>
      </c>
      <c r="C9" s="9" t="s">
        <v>35</v>
      </c>
      <c r="D9" s="9" t="s">
        <v>36</v>
      </c>
      <c r="E9" s="10">
        <v>2</v>
      </c>
      <c r="F9" s="10">
        <v>2</v>
      </c>
      <c r="G9" s="9" t="s">
        <v>37</v>
      </c>
      <c r="H9" s="9" t="s">
        <v>25</v>
      </c>
      <c r="I9" s="9" t="s">
        <v>38</v>
      </c>
    </row>
    <row r="10" ht="56.25" customHeight="1" spans="1:9">
      <c r="A10" s="11"/>
      <c r="B10" s="9"/>
      <c r="C10" s="9"/>
      <c r="D10" s="9" t="s">
        <v>39</v>
      </c>
      <c r="E10" s="10">
        <v>2</v>
      </c>
      <c r="F10" s="10">
        <v>2</v>
      </c>
      <c r="G10" s="9" t="s">
        <v>40</v>
      </c>
      <c r="H10" s="9" t="s">
        <v>25</v>
      </c>
      <c r="I10" s="9" t="s">
        <v>41</v>
      </c>
    </row>
    <row r="11" ht="45" customHeight="1" spans="1:9">
      <c r="A11" s="11"/>
      <c r="B11" s="9"/>
      <c r="C11" s="9"/>
      <c r="D11" s="9" t="s">
        <v>42</v>
      </c>
      <c r="E11" s="10">
        <v>2</v>
      </c>
      <c r="F11" s="10">
        <v>2</v>
      </c>
      <c r="G11" s="9" t="s">
        <v>43</v>
      </c>
      <c r="H11" s="9" t="s">
        <v>25</v>
      </c>
      <c r="I11" s="9" t="s">
        <v>44</v>
      </c>
    </row>
    <row r="12" ht="56.25" customHeight="1" spans="1:9">
      <c r="A12" s="11"/>
      <c r="B12" s="9"/>
      <c r="C12" s="9" t="s">
        <v>45</v>
      </c>
      <c r="D12" s="9" t="s">
        <v>46</v>
      </c>
      <c r="E12" s="10">
        <v>3</v>
      </c>
      <c r="F12" s="10">
        <v>3</v>
      </c>
      <c r="G12" s="9" t="s">
        <v>47</v>
      </c>
      <c r="H12" s="9" t="s">
        <v>25</v>
      </c>
      <c r="I12" s="9" t="s">
        <v>44</v>
      </c>
    </row>
    <row r="13" ht="24" spans="1:9">
      <c r="A13" s="11"/>
      <c r="B13" s="9"/>
      <c r="C13" s="9"/>
      <c r="D13" s="9" t="s">
        <v>48</v>
      </c>
      <c r="E13" s="10">
        <v>3</v>
      </c>
      <c r="F13" s="10">
        <v>3</v>
      </c>
      <c r="G13" s="9" t="s">
        <v>49</v>
      </c>
      <c r="H13" s="9" t="s">
        <v>25</v>
      </c>
      <c r="I13" s="9" t="s">
        <v>50</v>
      </c>
    </row>
    <row r="14" ht="15" customHeight="1" spans="1:9">
      <c r="A14" s="12"/>
      <c r="B14" s="13" t="s">
        <v>51</v>
      </c>
      <c r="C14" s="14"/>
      <c r="D14" s="15"/>
      <c r="E14" s="10">
        <f>SUM(E4:E13)</f>
        <v>20</v>
      </c>
      <c r="F14" s="10">
        <f>SUM(F4:F13)</f>
        <v>20</v>
      </c>
      <c r="G14" s="9"/>
      <c r="H14" s="9"/>
      <c r="I14" s="9"/>
    </row>
    <row r="15" ht="50.75" customHeight="1" spans="1:9">
      <c r="A15" s="8" t="s">
        <v>52</v>
      </c>
      <c r="B15" s="9" t="s">
        <v>53</v>
      </c>
      <c r="C15" s="9" t="s">
        <v>54</v>
      </c>
      <c r="D15" s="9" t="s">
        <v>55</v>
      </c>
      <c r="E15" s="10">
        <v>1</v>
      </c>
      <c r="F15" s="10">
        <v>1</v>
      </c>
      <c r="G15" s="9" t="s">
        <v>56</v>
      </c>
      <c r="H15" s="9" t="s">
        <v>57</v>
      </c>
      <c r="I15" s="9" t="s">
        <v>58</v>
      </c>
    </row>
    <row r="16" ht="57.4" customHeight="1" spans="1:9">
      <c r="A16" s="11"/>
      <c r="B16" s="9"/>
      <c r="C16" s="9" t="s">
        <v>59</v>
      </c>
      <c r="D16" s="9" t="s">
        <v>60</v>
      </c>
      <c r="E16" s="10">
        <v>1</v>
      </c>
      <c r="F16" s="10">
        <v>1</v>
      </c>
      <c r="G16" s="9" t="s">
        <v>61</v>
      </c>
      <c r="H16" s="9" t="s">
        <v>62</v>
      </c>
      <c r="I16" s="9" t="s">
        <v>63</v>
      </c>
    </row>
    <row r="17" ht="73.9" customHeight="1" spans="1:9">
      <c r="A17" s="11"/>
      <c r="B17" s="9"/>
      <c r="C17" s="9" t="s">
        <v>64</v>
      </c>
      <c r="D17" s="9" t="s">
        <v>65</v>
      </c>
      <c r="E17" s="10">
        <v>2</v>
      </c>
      <c r="F17" s="10">
        <v>2</v>
      </c>
      <c r="G17" s="9" t="s">
        <v>66</v>
      </c>
      <c r="H17" s="9" t="s">
        <v>67</v>
      </c>
      <c r="I17" s="9" t="s">
        <v>68</v>
      </c>
    </row>
    <row r="18" ht="78.75" customHeight="1" spans="1:9">
      <c r="A18" s="11"/>
      <c r="B18" s="9" t="s">
        <v>69</v>
      </c>
      <c r="C18" s="9" t="s">
        <v>70</v>
      </c>
      <c r="D18" s="9" t="s">
        <v>71</v>
      </c>
      <c r="E18" s="10">
        <v>2</v>
      </c>
      <c r="F18" s="10">
        <v>2</v>
      </c>
      <c r="G18" s="9" t="s">
        <v>72</v>
      </c>
      <c r="H18" s="9" t="s">
        <v>73</v>
      </c>
      <c r="I18" s="9" t="s">
        <v>74</v>
      </c>
    </row>
    <row r="19" ht="100.9" customHeight="1" spans="1:9">
      <c r="A19" s="11"/>
      <c r="B19" s="9"/>
      <c r="C19" s="9" t="s">
        <v>75</v>
      </c>
      <c r="D19" s="9" t="s">
        <v>76</v>
      </c>
      <c r="E19" s="10">
        <v>1</v>
      </c>
      <c r="F19" s="10">
        <v>1</v>
      </c>
      <c r="G19" s="9" t="s">
        <v>77</v>
      </c>
      <c r="H19" s="9" t="s">
        <v>78</v>
      </c>
      <c r="I19" s="9" t="s">
        <v>79</v>
      </c>
    </row>
    <row r="20" ht="66.4" customHeight="1" spans="1:9">
      <c r="A20" s="11"/>
      <c r="B20" s="9"/>
      <c r="C20" s="9" t="s">
        <v>80</v>
      </c>
      <c r="D20" s="9" t="s">
        <v>81</v>
      </c>
      <c r="E20" s="10">
        <v>1</v>
      </c>
      <c r="F20" s="10">
        <v>1</v>
      </c>
      <c r="G20" s="9" t="s">
        <v>82</v>
      </c>
      <c r="H20" s="9" t="s">
        <v>83</v>
      </c>
      <c r="I20" s="9" t="s">
        <v>84</v>
      </c>
    </row>
    <row r="21" ht="45" customHeight="1" spans="1:9">
      <c r="A21" s="11"/>
      <c r="B21" s="9"/>
      <c r="C21" s="9"/>
      <c r="D21" s="9" t="s">
        <v>85</v>
      </c>
      <c r="E21" s="10">
        <v>2</v>
      </c>
      <c r="F21" s="10">
        <v>2</v>
      </c>
      <c r="G21" s="9" t="s">
        <v>86</v>
      </c>
      <c r="H21" s="9" t="s">
        <v>87</v>
      </c>
      <c r="I21" s="9" t="s">
        <v>88</v>
      </c>
    </row>
    <row r="22" ht="98.4" customHeight="1" spans="1:9">
      <c r="A22" s="11"/>
      <c r="B22" s="9" t="s">
        <v>89</v>
      </c>
      <c r="C22" s="9" t="s">
        <v>90</v>
      </c>
      <c r="D22" s="9" t="s">
        <v>91</v>
      </c>
      <c r="E22" s="10">
        <v>1</v>
      </c>
      <c r="F22" s="10">
        <v>1</v>
      </c>
      <c r="G22" s="9" t="s">
        <v>92</v>
      </c>
      <c r="H22" s="9" t="s">
        <v>93</v>
      </c>
      <c r="I22" s="9" t="s">
        <v>94</v>
      </c>
    </row>
    <row r="23" ht="81" customHeight="1" spans="1:9">
      <c r="A23" s="11"/>
      <c r="B23" s="9"/>
      <c r="C23" s="9"/>
      <c r="D23" s="9" t="s">
        <v>95</v>
      </c>
      <c r="E23" s="10">
        <v>1</v>
      </c>
      <c r="F23" s="10">
        <v>1</v>
      </c>
      <c r="G23" s="9" t="s">
        <v>96</v>
      </c>
      <c r="H23" s="9" t="s">
        <v>97</v>
      </c>
      <c r="I23" s="9" t="s">
        <v>98</v>
      </c>
    </row>
    <row r="24" ht="50.4" customHeight="1" spans="1:9">
      <c r="A24" s="11"/>
      <c r="B24" s="9"/>
      <c r="C24" s="9" t="s">
        <v>99</v>
      </c>
      <c r="D24" s="9" t="s">
        <v>100</v>
      </c>
      <c r="E24" s="10">
        <v>1</v>
      </c>
      <c r="F24" s="10">
        <v>1</v>
      </c>
      <c r="G24" s="9" t="s">
        <v>101</v>
      </c>
      <c r="H24" s="9" t="s">
        <v>102</v>
      </c>
      <c r="I24" s="9" t="s">
        <v>103</v>
      </c>
    </row>
    <row r="25" ht="54" customHeight="1" spans="1:9">
      <c r="A25" s="11"/>
      <c r="B25" s="9"/>
      <c r="C25" s="9"/>
      <c r="D25" s="9" t="s">
        <v>104</v>
      </c>
      <c r="E25" s="10">
        <v>1</v>
      </c>
      <c r="F25" s="10">
        <v>1</v>
      </c>
      <c r="G25" s="9" t="s">
        <v>105</v>
      </c>
      <c r="H25" s="9" t="s">
        <v>102</v>
      </c>
      <c r="I25" s="9" t="s">
        <v>106</v>
      </c>
    </row>
    <row r="26" ht="53.65" customHeight="1" spans="1:9">
      <c r="A26" s="11"/>
      <c r="B26" s="9"/>
      <c r="C26" s="9"/>
      <c r="D26" s="9" t="s">
        <v>107</v>
      </c>
      <c r="E26" s="10">
        <v>2</v>
      </c>
      <c r="F26" s="10">
        <v>2</v>
      </c>
      <c r="G26" s="9" t="s">
        <v>108</v>
      </c>
      <c r="H26" s="9" t="s">
        <v>102</v>
      </c>
      <c r="I26" s="9" t="s">
        <v>109</v>
      </c>
    </row>
    <row r="27" ht="53.4" customHeight="1" spans="1:9">
      <c r="A27" s="11"/>
      <c r="B27" s="9"/>
      <c r="C27" s="9"/>
      <c r="D27" s="9" t="s">
        <v>110</v>
      </c>
      <c r="E27" s="10">
        <v>2</v>
      </c>
      <c r="F27" s="10">
        <v>2</v>
      </c>
      <c r="G27" s="9" t="s">
        <v>111</v>
      </c>
      <c r="H27" s="9" t="s">
        <v>112</v>
      </c>
      <c r="I27" s="9" t="s">
        <v>113</v>
      </c>
    </row>
    <row r="28" ht="40.9" customHeight="1" spans="1:9">
      <c r="A28" s="11"/>
      <c r="B28" s="9"/>
      <c r="C28" s="9" t="s">
        <v>114</v>
      </c>
      <c r="D28" s="9" t="s">
        <v>115</v>
      </c>
      <c r="E28" s="10">
        <v>1</v>
      </c>
      <c r="F28" s="10">
        <v>1</v>
      </c>
      <c r="G28" s="9" t="s">
        <v>116</v>
      </c>
      <c r="H28" s="9" t="s">
        <v>117</v>
      </c>
      <c r="I28" s="9" t="s">
        <v>118</v>
      </c>
    </row>
    <row r="29" ht="44.25" customHeight="1" spans="1:9">
      <c r="A29" s="11"/>
      <c r="B29" s="9"/>
      <c r="C29" s="9"/>
      <c r="D29" s="9" t="s">
        <v>119</v>
      </c>
      <c r="E29" s="10">
        <v>1</v>
      </c>
      <c r="F29" s="10">
        <v>1</v>
      </c>
      <c r="G29" s="9" t="s">
        <v>120</v>
      </c>
      <c r="H29" s="9" t="s">
        <v>117</v>
      </c>
      <c r="I29" s="9" t="s">
        <v>118</v>
      </c>
    </row>
    <row r="30" ht="15" customHeight="1" spans="1:9">
      <c r="A30" s="12"/>
      <c r="B30" s="13" t="s">
        <v>51</v>
      </c>
      <c r="C30" s="14"/>
      <c r="D30" s="15"/>
      <c r="E30" s="10">
        <f>SUM(E15:E29)</f>
        <v>20</v>
      </c>
      <c r="F30" s="10">
        <f>SUM(F15:F29)</f>
        <v>20</v>
      </c>
      <c r="G30" s="9"/>
      <c r="H30" s="9"/>
      <c r="I30" s="9"/>
    </row>
    <row r="31" ht="48" spans="1:9">
      <c r="A31" s="8" t="s">
        <v>121</v>
      </c>
      <c r="B31" s="16" t="s">
        <v>122</v>
      </c>
      <c r="C31" s="17" t="s">
        <v>123</v>
      </c>
      <c r="D31" s="18" t="s">
        <v>124</v>
      </c>
      <c r="E31" s="19">
        <v>6</v>
      </c>
      <c r="F31" s="19">
        <v>6</v>
      </c>
      <c r="G31" s="18" t="s">
        <v>125</v>
      </c>
      <c r="H31" s="18" t="s">
        <v>126</v>
      </c>
      <c r="I31" s="18" t="s">
        <v>127</v>
      </c>
    </row>
    <row r="32" ht="52.5" customHeight="1" spans="1:9">
      <c r="A32" s="11"/>
      <c r="B32" s="20"/>
      <c r="C32" s="21"/>
      <c r="D32" s="18" t="s">
        <v>128</v>
      </c>
      <c r="E32" s="19">
        <v>6</v>
      </c>
      <c r="F32" s="19">
        <v>6</v>
      </c>
      <c r="G32" s="18" t="s">
        <v>129</v>
      </c>
      <c r="H32" s="18" t="s">
        <v>130</v>
      </c>
      <c r="I32" s="18" t="s">
        <v>131</v>
      </c>
    </row>
    <row r="33" ht="54" customHeight="1" spans="1:9">
      <c r="A33" s="11"/>
      <c r="B33" s="20"/>
      <c r="C33" s="22"/>
      <c r="D33" s="18" t="s">
        <v>132</v>
      </c>
      <c r="E33" s="19">
        <v>6</v>
      </c>
      <c r="F33" s="19">
        <v>6</v>
      </c>
      <c r="G33" s="18" t="s">
        <v>133</v>
      </c>
      <c r="H33" s="18" t="s">
        <v>134</v>
      </c>
      <c r="I33" s="18" t="s">
        <v>131</v>
      </c>
    </row>
    <row r="34" ht="48.4" customHeight="1" spans="1:9">
      <c r="A34" s="11"/>
      <c r="B34" s="20"/>
      <c r="C34" s="23" t="s">
        <v>135</v>
      </c>
      <c r="D34" s="18" t="s">
        <v>136</v>
      </c>
      <c r="E34" s="19">
        <v>6</v>
      </c>
      <c r="F34" s="19">
        <v>6</v>
      </c>
      <c r="G34" s="18" t="s">
        <v>137</v>
      </c>
      <c r="H34" s="18" t="s">
        <v>138</v>
      </c>
      <c r="I34" s="24" t="s">
        <v>139</v>
      </c>
    </row>
    <row r="35" ht="37.25" customHeight="1" spans="1:9">
      <c r="A35" s="11"/>
      <c r="B35" s="25"/>
      <c r="C35" s="23" t="s">
        <v>140</v>
      </c>
      <c r="D35" s="18" t="s">
        <v>141</v>
      </c>
      <c r="E35" s="19">
        <v>6</v>
      </c>
      <c r="F35" s="19">
        <v>6</v>
      </c>
      <c r="G35" s="18" t="s">
        <v>142</v>
      </c>
      <c r="H35" s="18" t="s">
        <v>143</v>
      </c>
      <c r="I35" s="24" t="s">
        <v>144</v>
      </c>
    </row>
    <row r="36" ht="39.4" customHeight="1" spans="1:9">
      <c r="A36" s="11"/>
      <c r="B36" s="19" t="s">
        <v>145</v>
      </c>
      <c r="C36" s="17" t="s">
        <v>146</v>
      </c>
      <c r="D36" s="18" t="s">
        <v>147</v>
      </c>
      <c r="E36" s="19">
        <v>5</v>
      </c>
      <c r="F36" s="19">
        <v>5</v>
      </c>
      <c r="G36" s="18" t="s">
        <v>148</v>
      </c>
      <c r="H36" s="18" t="s">
        <v>149</v>
      </c>
      <c r="I36" s="24" t="s">
        <v>150</v>
      </c>
    </row>
    <row r="37" ht="40.5" customHeight="1" spans="1:9">
      <c r="A37" s="11"/>
      <c r="B37" s="19"/>
      <c r="C37" s="22"/>
      <c r="D37" s="18" t="s">
        <v>151</v>
      </c>
      <c r="E37" s="19">
        <v>5</v>
      </c>
      <c r="F37" s="19">
        <v>5</v>
      </c>
      <c r="G37" s="18" t="s">
        <v>152</v>
      </c>
      <c r="H37" s="18" t="s">
        <v>149</v>
      </c>
      <c r="I37" s="18" t="s">
        <v>153</v>
      </c>
    </row>
    <row r="38" ht="44.65" customHeight="1" spans="1:9">
      <c r="A38" s="11"/>
      <c r="B38" s="19"/>
      <c r="C38" s="23" t="s">
        <v>154</v>
      </c>
      <c r="D38" s="18" t="s">
        <v>155</v>
      </c>
      <c r="E38" s="19">
        <v>10</v>
      </c>
      <c r="F38" s="19">
        <v>10</v>
      </c>
      <c r="G38" s="9" t="s">
        <v>156</v>
      </c>
      <c r="H38" s="9" t="s">
        <v>157</v>
      </c>
      <c r="I38" s="26" t="s">
        <v>158</v>
      </c>
    </row>
    <row r="39" ht="36" spans="1:9">
      <c r="A39" s="11"/>
      <c r="B39" s="23" t="s">
        <v>159</v>
      </c>
      <c r="C39" s="18" t="s">
        <v>160</v>
      </c>
      <c r="D39" s="18" t="s">
        <v>161</v>
      </c>
      <c r="E39" s="19">
        <v>10</v>
      </c>
      <c r="F39" s="19">
        <v>7.3</v>
      </c>
      <c r="G39" s="18" t="s">
        <v>162</v>
      </c>
      <c r="H39" s="18" t="s">
        <v>163</v>
      </c>
      <c r="I39" s="18" t="s">
        <v>131</v>
      </c>
    </row>
    <row r="40" ht="15" customHeight="1" spans="1:9">
      <c r="A40" s="12"/>
      <c r="B40" s="10" t="s">
        <v>51</v>
      </c>
      <c r="C40" s="10"/>
      <c r="D40" s="10"/>
      <c r="E40" s="10">
        <f>SUM(E31:E39)</f>
        <v>60</v>
      </c>
      <c r="F40" s="10">
        <f>SUM(F31:F39)</f>
        <v>57.3</v>
      </c>
      <c r="G40" s="18"/>
      <c r="H40" s="18"/>
      <c r="I40" s="18"/>
    </row>
    <row r="41" s="3" customFormat="1" ht="20" customHeight="1" spans="1:9">
      <c r="A41" s="27" t="s">
        <v>164</v>
      </c>
      <c r="B41" s="27"/>
      <c r="C41" s="27"/>
      <c r="D41" s="27"/>
      <c r="E41" s="10">
        <f>SUM(E40,E30,E14)</f>
        <v>100</v>
      </c>
      <c r="F41" s="10">
        <f>SUM(F40,F30,F14)</f>
        <v>97.3</v>
      </c>
      <c r="G41" s="27"/>
      <c r="H41" s="27"/>
      <c r="I41" s="27"/>
    </row>
  </sheetData>
  <mergeCells count="24">
    <mergeCell ref="A2:I2"/>
    <mergeCell ref="B14:D14"/>
    <mergeCell ref="B30:D30"/>
    <mergeCell ref="B40:D40"/>
    <mergeCell ref="A4:A14"/>
    <mergeCell ref="A15:A30"/>
    <mergeCell ref="A31:A40"/>
    <mergeCell ref="B4:B8"/>
    <mergeCell ref="B9:B13"/>
    <mergeCell ref="B15:B17"/>
    <mergeCell ref="B18:B21"/>
    <mergeCell ref="B22:B29"/>
    <mergeCell ref="B31:B35"/>
    <mergeCell ref="B36:B38"/>
    <mergeCell ref="C5:C6"/>
    <mergeCell ref="C7:C8"/>
    <mergeCell ref="C9:C11"/>
    <mergeCell ref="C12:C13"/>
    <mergeCell ref="C20:C21"/>
    <mergeCell ref="C22:C23"/>
    <mergeCell ref="C24:C27"/>
    <mergeCell ref="C28:C29"/>
    <mergeCell ref="C31:C33"/>
    <mergeCell ref="C36:C37"/>
  </mergeCells>
  <pageMargins left="0.590551181102362" right="0.393700787401575" top="0.78740157480315" bottom="0.590551181102362" header="0.393700787401575" footer="0.393700787401575"/>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路灯及基础设施维护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LLX</dc:creator>
  <cp:lastModifiedBy>::      两仪式</cp:lastModifiedBy>
  <dcterms:created xsi:type="dcterms:W3CDTF">2015-06-05T18:19:00Z</dcterms:created>
  <dcterms:modified xsi:type="dcterms:W3CDTF">2026-05-18T07:21:02Z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B2F2429C7AFB44ECA37E518C01D7923A</vt:lpwstr>
  </property>
  <property fmtid="{D5CDD505-2E9C-101B-9397-08002B2CF9AE}" pid="3" name="KSOProductBuildVer">
    <vt:lpwstr>2052-12.1.0.25865</vt:lpwstr>
  </property>
  <property fmtid="{D5CDD505-2E9C-101B-9397-08002B2CF9AE}" pid="4" name="CalculationRule">
    <vt:i4>0</vt:i4>
  </property>
</Properties>
</file>