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wnloads\"/>
    </mc:Choice>
  </mc:AlternateContent>
  <bookViews>
    <workbookView windowWidth="28800" windowHeight="12375" activeTab="1"/>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 部门整体支出绩效自评情况" sheetId="14" r:id="rId13"/>
    <sheet name="GK14 部门整体支出绩效自评表" sheetId="15" r:id="rId14"/>
    <sheet name="GK15 项目支出绩效自评表"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<sst xmlns="http://schemas.openxmlformats.org/spreadsheetml/2006/main" count="2206" uniqueCount="827">
  <si>
    <t>收入支出决算表</t>
  </si>
  <si>
    <t>公开01表</t>
  </si>
  <si>
    <t>部门：寻甸回族彝族自治县人民政府仁德街道办事处</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</si>
  <si>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</si>
  <si>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</si>
  <si>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</si>
  <si>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</si>
  <si>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</si>
  <si>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</si>
  <si>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</si>
  <si>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</si>
  <si>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</si>
  <si>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</si>
  <si>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</si>
  <si>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</si>
  <si>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</si>
  <si>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</si>
  <si>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</si>
  <si>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</si>
  <si>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</si>
  <si>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</si>
  <si>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</si>
  <si>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</si>
  <si>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</si>
  <si>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</si>
  <si>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</si>
  <si>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</si>
  <si>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</si>
  <si>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</si>
  <si>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</si>
  <si>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</si>
  <si>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</si>
  <si>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</si>
  <si>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</si>
  <si>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</si>
  <si>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</si>
  <si>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</si>
  <si>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</si>
  <si>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</si>
  <si>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</si>
  <si>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</si>
  <si>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</si>
  <si>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</si>
  <si>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</si>
  <si>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</si>
  <si>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</si>
  <si>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</si>
  <si>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</si>
  <si>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</si>
  <si>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</si>
  <si>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</si>
  <si>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</si>
  <si>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</si>
  <si>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</si>
  <si>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</si>
  <si>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</si>
  <si>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</si>
  <si>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</si>
  <si>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</si>
  <si>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</si>
  <si>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</si>
  <si>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</si>
  <si>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</si>
  <si>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</si>
  <si>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</si>
  <si>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</si>
  <si>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</si>
  <si>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</si>
  <si>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</si>
  <si>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</si>
  <si>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</si>
  <si>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</si>
  <si>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</si>
  <si>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</si>
  <si>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</si>
  <si>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</si>
  <si>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</si>
  <si>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</si>
  <si>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</si>
  <si>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</si>
  <si>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</si>
  <si>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</si>
  <si>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</si>
  <si>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</si>
  <si>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</si>
  <si>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</si>
  <si>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</si>
  <si>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</si>
  <si>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</si>
  <si>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</si>
  <si>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</si>
  <si>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</si>
  <si>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</si>
  <si>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</si>
  <si>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</si>
  <si>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</si>
  <si>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</si>
  <si>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</si>
  <si>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</si>
  <si>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</si>
  <si>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</si>
  <si>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</si>
  <si>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</si>
  <si>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</si>
  <si>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</si>
  <si>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</si>
  <si>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</si>
  <si>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</si>
  <si>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</si>
  <si>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</si>
  <si>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</si>
  <si>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</si>
  <si>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</si>
  <si>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</si>
  <si>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</si>
  <si>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</si>
  <si>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</si>
  <si>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</si>
  <si>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</si>
  <si>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</si>
  <si>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</si>
  <si>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</si>
  <si>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</si>
  <si>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</si>
  <si>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</si>
  <si>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</si>
  <si>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</si>
  <si>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</si>
  <si>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</si>
  <si>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</si>
  <si>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</si>
  <si>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20101</t>
  </si>
  <si>
    <t>人大事务</t>
  </si>
  <si>
    <t>2010101</t>
  </si>
  <si>
    <t>行政运行</t>
  </si>
  <si>
    <t>2010105</t>
  </si>
  <si>
    <t>人大立法</t>
  </si>
  <si>
    <t>2010107</t>
  </si>
  <si>
    <t>人大代表履职能力提升</t>
  </si>
  <si>
    <t>2010108</t>
  </si>
  <si>
    <t>代表工作</t>
  </si>
  <si>
    <t>20103</t>
  </si>
  <si>
    <t>政府办公厅（室）及相关机构事务</t>
  </si>
  <si>
    <t>2010301</t>
  </si>
  <si>
    <t>2010399</t>
  </si>
  <si>
    <t>其他政府办公厅（室）及相关机构事务支出</t>
  </si>
  <si>
    <t>20105</t>
  </si>
  <si>
    <t>统计信息事务</t>
  </si>
  <si>
    <t>2010507</t>
  </si>
  <si>
    <t>专项普查活动</t>
  </si>
  <si>
    <t>20111</t>
  </si>
  <si>
    <t>纪检监察事务</t>
  </si>
  <si>
    <t>2011101</t>
  </si>
  <si>
    <t>20123</t>
  </si>
  <si>
    <t>民族事务</t>
  </si>
  <si>
    <t>2012304</t>
  </si>
  <si>
    <t>民族工作专项</t>
  </si>
  <si>
    <t>20129</t>
  </si>
  <si>
    <t>群众团体事务</t>
  </si>
  <si>
    <t>2012901</t>
  </si>
  <si>
    <t>20131</t>
  </si>
  <si>
    <t>党委办公厅（室）及相关机构事务</t>
  </si>
  <si>
    <t>2013101</t>
  </si>
  <si>
    <t>20132</t>
  </si>
  <si>
    <t>组织事务</t>
  </si>
  <si>
    <t>2013299</t>
  </si>
  <si>
    <t>其他组织事务支出</t>
  </si>
  <si>
    <t>20134</t>
  </si>
  <si>
    <t>统战事务</t>
  </si>
  <si>
    <t>2013404</t>
  </si>
  <si>
    <t>宗教事务</t>
  </si>
  <si>
    <t>20139</t>
  </si>
  <si>
    <t>社会工作事务</t>
  </si>
  <si>
    <t>2013901</t>
  </si>
  <si>
    <t>2013904</t>
  </si>
  <si>
    <t>专项业务</t>
  </si>
  <si>
    <t>203</t>
  </si>
  <si>
    <t>国防支出</t>
  </si>
  <si>
    <t>20306</t>
  </si>
  <si>
    <t>国防动员</t>
  </si>
  <si>
    <t>2030699</t>
  </si>
  <si>
    <t>其他国防动员支出</t>
  </si>
  <si>
    <t>204</t>
  </si>
  <si>
    <t>公共安全支出</t>
  </si>
  <si>
    <t>20499</t>
  </si>
  <si>
    <t>其他公共安全支出</t>
  </si>
  <si>
    <t>2049999</t>
  </si>
  <si>
    <t>207</t>
  </si>
  <si>
    <t>文化旅游体育与传媒支出</t>
  </si>
  <si>
    <t>20701</t>
  </si>
  <si>
    <t>文化和旅游</t>
  </si>
  <si>
    <t>2070109</t>
  </si>
  <si>
    <t>群众文化</t>
  </si>
  <si>
    <t>2070199</t>
  </si>
  <si>
    <t>其他文化和旅游支出</t>
  </si>
  <si>
    <t>20799</t>
  </si>
  <si>
    <t>其他文化旅游体育与传媒支出</t>
  </si>
  <si>
    <t>2079999</t>
  </si>
  <si>
    <t>208</t>
  </si>
  <si>
    <t>社会保障和就业支出</t>
  </si>
  <si>
    <t>20801</t>
  </si>
  <si>
    <t>人力资源和社会保障管理事务</t>
  </si>
  <si>
    <t>2080109</t>
  </si>
  <si>
    <t>社会保险经办机构</t>
  </si>
  <si>
    <t>20805</t>
  </si>
  <si>
    <t>行政事业单位养老支出</t>
  </si>
  <si>
    <t>2080501</t>
  </si>
  <si>
    <t>行政单位离退休</t>
  </si>
  <si>
    <t>2080505</t>
  </si>
  <si>
    <t>机关事业单位基本养老保险缴费支出</t>
  </si>
  <si>
    <t>2080506</t>
  </si>
  <si>
    <t>机关事业单位职业年金缴费支出</t>
  </si>
  <si>
    <t>2080599</t>
  </si>
  <si>
    <t>其他行政事业单位养老支出</t>
  </si>
  <si>
    <t>20806</t>
  </si>
  <si>
    <t>企业改革补助</t>
  </si>
  <si>
    <t>2080601</t>
  </si>
  <si>
    <t>企业关闭破产补助</t>
  </si>
  <si>
    <t>2080699</t>
  </si>
  <si>
    <t>其他企业改革发展补助</t>
  </si>
  <si>
    <t>20807</t>
  </si>
  <si>
    <t>就业补助</t>
  </si>
  <si>
    <t>2080799</t>
  </si>
  <si>
    <t>其他就业补助支出</t>
  </si>
  <si>
    <t>20808</t>
  </si>
  <si>
    <t>抚恤</t>
  </si>
  <si>
    <t>2080801</t>
  </si>
  <si>
    <t>死亡抚恤</t>
  </si>
  <si>
    <t>20810</t>
  </si>
  <si>
    <t>社会福利</t>
  </si>
  <si>
    <t>2081006</t>
  </si>
  <si>
    <t>养老服务</t>
  </si>
  <si>
    <t>20811</t>
  </si>
  <si>
    <t>残疾人事业</t>
  </si>
  <si>
    <t>2081199</t>
  </si>
  <si>
    <t>其他残疾人事业支出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</si>
  <si>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</si>
  <si>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</si>
  <si>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</si>
  <si>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</si>
  <si>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</si>
  <si>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</si>
  <si>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</si>
  <si>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</si>
  <si>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</si>
  <si>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</si>
  <si>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</si>
  <si>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</si>
  <si>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211</t>
  </si>
  <si>
    <t>节能环保支出</t>
  </si>
  <si>
    <t>21103</t>
  </si>
  <si>
    <t>污染防治</t>
  </si>
  <si>
    <t>2110399</t>
  </si>
  <si>
    <t>其他污染防治支出</t>
  </si>
  <si>
    <t>21104</t>
  </si>
  <si>
    <t>自然生态保护</t>
  </si>
  <si>
    <t>2110401</t>
  </si>
  <si>
    <t>生态保护</t>
  </si>
  <si>
    <t>212</t>
  </si>
  <si>
    <t>城乡社区支出</t>
  </si>
  <si>
    <t>21201</t>
  </si>
  <si>
    <t>城乡社区管理事务</t>
  </si>
  <si>
    <t>2120101</t>
  </si>
  <si>
    <t>2120104</t>
  </si>
  <si>
    <t>城管执法</t>
  </si>
  <si>
    <t>2120199</t>
  </si>
  <si>
    <t>其他城乡社区管理事务支出</t>
  </si>
  <si>
    <t>21202</t>
  </si>
  <si>
    <t>城乡社区规划与管理</t>
  </si>
  <si>
    <t>2120201</t>
  </si>
  <si>
    <t>21208</t>
  </si>
  <si>
    <t>国有土地使用权出让收入安排的支出</t>
  </si>
  <si>
    <t>2120801</t>
  </si>
  <si>
    <t>征地和拆迁补偿支出</t>
  </si>
  <si>
    <t>213</t>
  </si>
  <si>
    <t>农林水支出</t>
  </si>
  <si>
    <t>21301</t>
  </si>
  <si>
    <t>农业农村</t>
  </si>
  <si>
    <t>2130101</t>
  </si>
  <si>
    <t>2130126</t>
  </si>
  <si>
    <t>农村社会事业</t>
  </si>
  <si>
    <t>2130135</t>
  </si>
  <si>
    <t>农业生态资源保护</t>
  </si>
  <si>
    <t>2130153</t>
  </si>
  <si>
    <t>耕地建设与利用</t>
  </si>
  <si>
    <t>2130199</t>
  </si>
  <si>
    <t>其他农业农村支出</t>
  </si>
  <si>
    <t>21302</t>
  </si>
  <si>
    <t>林业和草原</t>
  </si>
  <si>
    <t>2130234</t>
  </si>
  <si>
    <t>林业草原防灾减灾</t>
  </si>
  <si>
    <t>21303</t>
  </si>
  <si>
    <t>水利</t>
  </si>
  <si>
    <t>2130301</t>
  </si>
  <si>
    <t>2130306</t>
  </si>
  <si>
    <t>水利工程运行与维护</t>
  </si>
  <si>
    <t>21305</t>
  </si>
  <si>
    <t>巩固拓展脱贫攻坚成果同乡村振兴有效衔接</t>
  </si>
  <si>
    <t>2130504</t>
  </si>
  <si>
    <t>农村基础设施建设</t>
  </si>
  <si>
    <t>2130505</t>
  </si>
  <si>
    <t>生产发展</t>
  </si>
  <si>
    <t>2130599</t>
  </si>
  <si>
    <t>其他巩固拓展脱贫攻坚成果同乡村振兴有效衔接支出</t>
  </si>
  <si>
    <t>21307</t>
  </si>
  <si>
    <t>农村综合改革</t>
  </si>
  <si>
    <t>2130701</t>
  </si>
  <si>
    <t>对村级公益事业建设的补助</t>
  </si>
  <si>
    <t>214</t>
  </si>
  <si>
    <t>交通运输支出</t>
  </si>
  <si>
    <t>21401</t>
  </si>
  <si>
    <t>公路水路运输</t>
  </si>
  <si>
    <t>2140110</t>
  </si>
  <si>
    <t>公路和运输安全</t>
  </si>
  <si>
    <t>221</t>
  </si>
  <si>
    <t>住房保障支出</t>
  </si>
  <si>
    <t>22102</t>
  </si>
  <si>
    <t>住房改革支出</t>
  </si>
  <si>
    <t>2210201</t>
  </si>
  <si>
    <t>住房公积金</t>
  </si>
  <si>
    <t>223</t>
  </si>
  <si>
    <t>国有资本经营预算支出</t>
  </si>
  <si>
    <t>22301</t>
  </si>
  <si>
    <t>解决历史遗留问题及改革成本支出</t>
  </si>
  <si>
    <t>2230105</t>
  </si>
  <si>
    <t>国有企业退休人员社会化管理补助支出</t>
  </si>
  <si>
    <t>224</t>
  </si>
  <si>
    <t>灾害防治及应急管理支出</t>
  </si>
  <si>
    <t>22402</t>
  </si>
  <si>
    <t>消防救援事务</t>
  </si>
  <si>
    <t>2240299</t>
  </si>
  <si>
    <t>其他消防救援事务支出</t>
  </si>
  <si>
    <t>229</t>
  </si>
  <si>
    <t>其他支出</t>
  </si>
  <si>
    <t>22960</t>
  </si>
  <si>
    <t>彩票公益金安排的支出</t>
  </si>
  <si>
    <t>2296002</t>
  </si>
  <si>
    <t>用于社会福利的彩票公益金支出</t>
  </si>
  <si>
    <t>注：本表反映本年度取得的各项收入情况。</t>
  </si>
  <si>
    <t>支出决算表</t>
  </si>
  <si>
    <t>公开03表</t>
  </si>
  <si>
    <t>基本支出</t>
  </si>
  <si>
    <t>项目支出</t>
  </si>
  <si>
    <t>上缴上级支出</t>
  </si>
  <si>
    <t>经营支出</t>
  </si>
  <si>
    <t>对附属单位补助支出</t>
  </si>
  <si>
    <t>20107</t>
  </si>
  <si>
    <t>税收事务</t>
  </si>
  <si>
    <t>2010750</t>
  </si>
  <si>
    <t>事业运行</t>
  </si>
  <si>
    <t>2012999</t>
  </si>
  <si>
    <t>其他群众团体事务支出</t>
  </si>
  <si>
    <t>20199</t>
  </si>
  <si>
    <t>其他一般公共服务支出</t>
  </si>
  <si>
    <t>2019999</t>
  </si>
  <si>
    <t>2080101</t>
  </si>
  <si>
    <t>20816</t>
  </si>
  <si>
    <t>红十字事业</t>
  </si>
  <si>
    <t>2081601</t>
  </si>
  <si>
    <t>2130104</t>
  </si>
  <si>
    <t>巩固脱贫攻坚成果衔接乡村振兴</t>
  </si>
  <si>
    <t>其他巩固脱贫攻坚成果衔接乡村振兴支出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</si>
  <si>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</si>
  <si>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</si>
  <si>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</si>
  <si>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</si>
  <si>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</si>
  <si>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</si>
  <si>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</si>
  <si>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</si>
  <si>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</si>
  <si>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</si>
  <si>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</si>
  <si>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</si>
  <si>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</si>
  <si>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</si>
  <si>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</si>
  <si>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</si>
  <si>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</si>
  <si>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</si>
  <si>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</si>
  <si>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</si>
  <si>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</si>
  <si>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</si>
  <si>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</si>
  <si>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</si>
  <si>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</si>
  <si>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</si>
  <si>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</si>
  <si>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</si>
  <si>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</si>
  <si>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</si>
  <si>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</si>
  <si>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</si>
  <si>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</si>
  <si>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</si>
  <si>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</si>
  <si>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</si>
  <si>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</si>
  <si>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</si>
  <si>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</si>
  <si>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</si>
  <si>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</si>
  <si>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</si>
  <si>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</si>
  <si>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</si>
  <si>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</si>
  <si>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</si>
  <si>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</si>
  <si>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</si>
  <si>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</si>
  <si>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</si>
  <si>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</si>
  <si>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</si>
  <si>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</si>
  <si>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</si>
  <si>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</si>
  <si>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</si>
  <si>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</si>
  <si>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</si>
  <si>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</si>
  <si>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</si>
  <si>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</si>
  <si>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</si>
  <si>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</si>
  <si>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</si>
  <si>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</si>
  <si>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</si>
  <si>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</si>
  <si>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</si>
  <si>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</si>
  <si>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</si>
  <si>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</si>
  <si>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</si>
  <si>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</si>
  <si>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</si>
  <si>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</si>
  <si>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</si>
  <si>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</si>
  <si>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</si>
  <si>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</si>
  <si>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</si>
  <si>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</si>
  <si>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</si>
  <si>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</si>
  <si>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</si>
  <si>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</si>
  <si>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</si>
  <si>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</si>
  <si>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</si>
  <si>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</si>
  <si>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</si>
  <si>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</si>
  <si>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</si>
  <si>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</si>
  <si>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</si>
  <si>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</si>
  <si>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</si>
  <si>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</si>
  <si>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</si>
  <si>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</si>
  <si>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</si>
  <si>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</si>
  <si>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</si>
  <si>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</si>
  <si>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</si>
  <si>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</si>
  <si>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</si>
  <si>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</si>
  <si>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</si>
  <si>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</si>
  <si>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</si>
  <si>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</si>
  <si>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</si>
  <si>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</si>
  <si>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</si>
  <si>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</si>
  <si>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</si>
  <si>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</si>
  <si>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</si>
  <si>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</si>
  <si>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</si>
  <si>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</si>
  <si>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</si>
  <si>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</si>
  <si>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</si>
  <si>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</si>
  <si>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</si>
  <si>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</si>
  <si>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</si>
  <si>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</si>
  <si>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</si>
  <si>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</si>
  <si>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</si>
  <si>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</si>
  <si>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</si>
  <si>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</si>
  <si>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</si>
  <si>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</si>
  <si>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</si>
  <si>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</si>
  <si>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</si>
  <si>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</si>
  <si>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</si>
  <si>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</si>
  <si>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</si>
  <si>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</si>
  <si>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</si>
  <si>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</si>
  <si>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</si>
  <si>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</si>
  <si>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</si>
  <si>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</si>
  <si>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</si>
  <si>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</si>
  <si>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</si>
  <si>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</si>
  <si>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</si>
  <si>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</si>
  <si>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</si>
  <si>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</si>
  <si>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</si>
  <si>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</si>
  <si>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</si>
  <si>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</si>
  <si>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</si>
  <si>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</si>
  <si>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</si>
  <si>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</si>
  <si>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</si>
  <si>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</si>
  <si>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</si>
  <si>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</si>
  <si>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</si>
  <si>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</si>
  <si>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</si>
  <si>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</si>
  <si>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</si>
  <si>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</si>
  <si>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</si>
  <si>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</si>
  <si>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</si>
  <si>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</si>
  <si>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</si>
  <si>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</si>
  <si>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</si>
  <si>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</si>
  <si>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</si>
  <si>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</si>
  <si>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</si>
  <si>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</si>
  <si>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</si>
  <si>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</si>
  <si>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</si>
  <si>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</si>
  <si>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</si>
  <si>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</si>
  <si>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</si>
  <si>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</si>
  <si>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</si>
  <si>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</si>
  <si>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</si>
  <si>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</si>
  <si>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</si>
  <si>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</si>
  <si>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</si>
  <si>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</si>
  <si>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</si>
  <si>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</si>
  <si>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</si>
  <si>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</si>
  <si>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</si>
  <si>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</si>
  <si>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</si>
  <si>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</si>
  <si>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</si>
  <si>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</si>
  <si>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</si>
  <si>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</si>
  <si>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</si>
  <si>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</si>
  <si>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</si>
  <si>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</si>
  <si>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</si>
  <si>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</si>
  <si>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</si>
  <si>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</si>
  <si>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</si>
  <si>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</si>
  <si>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</si>
  <si>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</si>
  <si>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</si>
  <si>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</si>
  <si>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</si>
  <si>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</si>
  <si>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</si>
  <si>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</si>
  <si>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</si>
  <si>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</si>
  <si>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</si>
  <si>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</si>
  <si>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</si>
  <si>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</si>
  <si>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</si>
  <si>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</si>
  <si>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</si>
  <si>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</si>
  <si>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</si>
  <si>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</si>
  <si>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</si>
  <si>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</si>
  <si>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</si>
  <si>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</si>
  <si>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</si>
  <si>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</si>
  <si>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</si>
  <si>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</si>
  <si>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</si>
  <si>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</si>
  <si>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</si>
  <si>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</si>
  <si>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</si>
  <si>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</si>
  <si>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</si>
  <si>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</si>
  <si>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</si>
  <si>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</si>
  <si>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</si>
  <si>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</si>
  <si>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</si>
  <si>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</si>
  <si>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</si>
  <si>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</si>
  <si>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</si>
  <si>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</si>
  <si>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</si>
  <si>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</si>
  <si>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</si>
  <si>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</si>
  <si>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</si>
  <si>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</si>
  <si>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</si>
  <si>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</si>
  <si>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</si>
  <si>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</si>
  <si>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</si>
  <si>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</si>
  <si>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</si>
  <si>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</si>
  <si>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</si>
  <si>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</si>
  <si>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</si>
  <si>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</si>
  <si>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</si>
  <si>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</si>
  <si>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</si>
  <si>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</si>
  <si>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</si>
  <si>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</si>
  <si>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</si>
  <si>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</si>
  <si>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</si>
  <si>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</si>
  <si>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</si>
  <si>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</si>
  <si>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</si>
  <si>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</si>
  <si>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</si>
  <si>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</si>
  <si>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</si>
  <si>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</si>
  <si>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</si>
  <si>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</si>
  <si>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</si>
  <si>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</si>
  <si>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</si>
  <si>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</si>
  <si>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</si>
  <si>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一）加强党的建设。落实新时代党的建设总要求，加强基层党组织建设，落实党建工作责任制，推进本街道机关及辖区内社区、各类组织党建工作。指导社区工作，动员社会力量参与社区治理，健全党组织领导的自治、法治、德治相结合的城乡基层治理体系。
（二）促进经济发展。负责编制和组织实施本辖区内经济社会发展、国土空间等各项发展规划和年度计划。协调推进乡村振兴、城乡建设管理、人居环境提升、生态环境保护、自然资源管理和利用，推动街道、社区高质量发展。深化供给侧结构性改革，提高经济发展水平，增加居民收入。
（三）强化公共服务。组织实施与群众生活密切相关的公共服务和社会事务，落实教体文化、科技人才、卫生健康、食品安全、社会保障、民政优抚等方面相关政策。加强辖区内公共基础设施、公共服务设施和各项公益事业建设，推动基本公共服务均等化。健全完善街道、社区两级政务服务体系。
（四）维护安全稳定。依法承担辖区内平安建设、综合治理、安全生产、消防、防灾减灾救灾、应急救援等工作，保障辖区内公民和各类经济组织的合法权益。推进网格化管理和服务，加强社会治安群防群治，健全完善信访和社会矛盾多元预防调处化解综合机制，维护社会和谐稳定。依法履行法定及上级赋予的相关经济社会管理权限，切实加强事中事后监管工作，统筹辖区内综合行政执法工作。
（五）实施综合管理。承担本街道经济建设、政治建设、文化建设、社会建设、生态文明建设和党的建设，以及城市建设中重大问题的综合协调和监督检查等职能。统筹协调财政财务管理、统计管理等工作。
（六）完成上级党委、政府交办的其他任务。</t>
  </si>
  <si>
    <t>（二）部门绩效目标的设立情况</t>
  </si>
  <si>
    <t>1.全面加强党的建设。牢牢把握新时代党的建设总要求，坚持党要管党、全面从严治党，把新时代党的建设新的伟大工程推向前进，强化思想建设、是强化基层组织建设、强化纪律作风建设、强化反腐倡廉建设。
2.全面提升城市化质量。狠抓县城居民居住小区改造工作，全面推进市政项目建设，着力提升城市管理水平。
3.全面提升农业农村新局面。一是精准发力，巩固脱贫成效，二是盘清家底，奠定产业发展基础，三是大力发展现代农业，四是优化提升商贸业，五是大力发展现代物流业，六是大力发展旅游业。
4.全力改善民生增进群众福祉。一是大力发展社会事业，二是强化社会治理创新。</t>
  </si>
  <si>
    <t>（三）部门整体收支情况</t>
  </si>
  <si>
    <t>一、2025年度部门收支决算数
（一）2025年度年初结转和结余3995012.24元，本年收入52997109.88元，本年支出53286189.28元，使用专用结余0.00元，结余分配0.00元，年末结转和结余3705932.84元。
（二）2025年度一般公共预算财政拨款年初结转和结余2807383.75元，本年收入49463538.64元，本年支出49463538.64元，年末结转和结余2807383.75元。
（三）2025年度政府性基金预算财政拨款年初结转和结余0.00元，本年收入2972000.00元，本年支出2972000.00元，年末结转和结余0.00元。
（四）2025年度国有资本经营预算财政拨款年初结转和结余0.00元，本年收入39298.00元，本年支出39298.00元，年末结转和结余0.00元。
（五）2025年度非财政拨款年初结转和结余1187628.49元，本年收入522273.24元，本年支出811352.64元，使用专用结余0.00元，结余分配0.00元，年末结转和结余898549.09元。</t>
  </si>
  <si>
    <t>（四）部门预算管理制度建设情况</t>
  </si>
  <si>
    <t>《仁德街道办事处内部控制管理制度》中对预算控制管理制度提出详细规定：第八条 街道应建立健全预算编制、审批、执行、决算与评价等预算内部管理制度。街道预算控制由经济发展办公室（财务管理岗）负责。
第九条 街道预算编制应做到程序规范、方法科学、编制及时、内容完整、项目细化、数据准确。
第十条 财政管理岗应根据街道各科室的职责和分工，对按照法定程序批复的预算在街道内部进行指标分解、审批下达，规范内部预算追加调整程序，发挥预算对经济活动的管控作用。
第十一条 街道各岗位（科室）应当根据批复的预算安排各项收支，确保预算严格有效执行。财政管理岗应定期通报各部门预算执行情况，提高预算的执行率。
第十二条财政管理岗应加强决算管理，确保决算真实、完整、准确、及时，强化决算分析结果运用。
第十三条 财政管理岗应加强预算绩效管理，建立“预算编制有目标、预算执行有监控、预算完成有评价、评价结果有反馈、反馈结果有应用”的全过程预算绩效管理机制。</t>
  </si>
  <si>
    <t>（五）严控“三公经费”支出情况</t>
  </si>
  <si>
    <t>寻甸回族彝族自治县人民政府仁德街道办事处2025年度一般公共预算财政拨款“三公”经费支出预算为39.48万元，支出决算为34.73万元，完成预算的87.97%。其中：因公出国（境）费支出决算为0万元，完成预算的0%；公务用车购置及运行费支出决算为18.8万元，完成预算的96.51%；公务接待费支出决算为15.93万元，完成预算的79.65%。2025年度一般公共预算财政拨款“三公”经费支出决算数小于预算数的主要原因是严格节约使用三公经费，避免超出预算的情况发生。
2025年度一般公共预算财政拨款“三公”经费支出决算数比2024年增加10.81万元，增长45.18%。其中：因公出国（境）费支出决算增加0万元，增长0%；公务用车购置及运行费支出决算增加14.82万元，增长372.36%；公务接待费支出决算减少4.01万元，下降20.11%。2025年度一般公共预算财政拨款“三公”经费支出决算增加的主要原因是2025年仁德街道因公务出行需要，通过审批购置1辆公务用车，149800元，所以三公经费较上年增加。</t>
  </si>
  <si>
    <t>二、绩效自评组织情况</t>
  </si>
  <si>
    <t xml:space="preserve"> （一）前期准备 </t>
  </si>
  <si>
    <t>评价思路：确认当年度部门整体支出的绩效目标→梳理部门内部管理制度及存量资源→分析确定当年度部门整体支出的评价重点→构建绩效评价指标体系。</t>
  </si>
  <si>
    <t xml:space="preserve"> （二）组织实施
</t>
  </si>
  <si>
    <t>评价目的。通过收集仁德街道办基本情况、预算制定与明细、部门中长期规划目标及组织架构等信息，分析仁德街道办资源配置的合理性及中长期规划目标完成与履职情况，总结经验做法，找出预算绩效管理中的薄弱环节，提出改进建议，提高财政资金的使用效益。
评价依据。
《中华人民共和国预算法》；《财政部关于印发〈财政支出绩效评价管理暂行办法〉的通知》（财预〔2011〕285号）；《昆明市人民政府办公厅关于全面推进预算绩效管理的实施意见》（昆政办〔2013〕72号）；《昆明市人民政府关于全面推进预算绩效管理改革的实施意见》（昆政发〔2016〕12号）；《寻甸回族彝族自治县财政局关于印发《寻甸回族彝族自治县本级部门预算绩效自评管理暂行办法》的通知》（寻财绩〔2018〕9号）；《寻甸回族彝族自治县财政局关于印发《寻甸回族彝族自治县县本级财政支出预算事前绩效评估管理暂行办法》的通知》（寻财〔2018〕30号）；仁德街道办办公室等部门提供的基础资料；评价工作人员通过现场调查、核实等获得的资料等。
评价对象及评价时段。
本次评价对象为寻甸回族彝族自治县仁德街道办部门整体支出，评价时段为2025年1月1日至2025年12月31日。</t>
  </si>
  <si>
    <t>三、评价情况分析及综合评价结论</t>
  </si>
  <si>
    <t>（一）评价结论。
1.评价结果。
2025年，仁德街道办认真落实县委县政府决策部署，按照保进度、重质量、求实效的要求，全面推进各项重点工作，较好地完成了各项目标任务。根据《寻甸回族彝族自治县仁德街道办部门整体支出绩效评价指标体系》评分，仁德街道办得分93.7分，部门整体支出绩效为“优秀”。（二）具体绩效分析。
此次绩效评价选取了部门决策、部门管理、部门绩效三个一级指标分别来评价，每个一级指标下设二级、三级明细指标，共计用了46个三级指标，旨在全方位反映仁德街道办绩效管理的实施情况，推进仁德街道办绩效管理常态化、规范化、法制化，推动政府效能提升。</t>
  </si>
  <si>
    <t>四、存在的问题和整改情况</t>
  </si>
  <si>
    <t>六、存在的问题
在部门整体绩效评价中，由于部分单位预算绩效管理意识没有完全树立，在绩效目标设定时未进行充分的调研与论证，甚至未根据绩效评价工作的要求设定绩效目标，导致绩效目标设定不科学、绩效评价工作依据不足，使评价工作难以达到预期效果。总结来看，部门整体支出绩效评价工作中存在的主要问题是：
（一）绩效目标设置不科学、不规范。部分科室、单位对绩效目标设定的核心要求和各项评价指标理解、认识不到位，缺乏系统的绩效管理思维，加之在设定目标前未进行充分的调研与论证，没有结合本部门工作实际和群众需求细化分解，导致绩效目标过于笼统、不够明确，既没有进行量化设计，也缺乏具体可衡量的标准和可落地的实现路径，可衡量性、可实现性不足，无法为绩效评价工作提供清晰、精准的指引，直接影响评价工作质量。
（二）绩效评价依据不充分，调研论证不到位。一方面，部分科室、单位对绩效信息的收集、整理、汇总和分析不够充分、规范，缺少项目决策论证材料、过程管控记录、具体成效佐证等关键资料，致使整体绩效评价缺乏充足、有效的依据，无法全面、真实反映部门整体支出的实际绩效；另一方面，绩效目标设定前的调研论证工作流于形式，未深入基层、结合实际开展调研，未充分结合工作重点和群众需求论证目标的合理性、可行性，进一步导致绩效评价无据可依、评价结果不够客观精准，难以达到预期评价效果。
（三）对绩效管理工作重视程度不足，思想认识有偏差。部分单位预算绩效管理意识没有完全树立，个别负责人对绩效考评工作的重要性认识不够，认为自身的主要目标是完成具体工作任务，绩效考评工作是财务部门的专属职责，与本部门、本岗位无关，因此不主动配合绩效评价相关工作，也不重视绩效目标设定、绩效信息收集等基础工作，导致绩效自评工作不精细。
七、改进措施及建议
（一）提高对绩效评价结果应用重要性的认识
规范绩效目标设置，提升科学性。加强对各科室、单位的指导培训，明确绩效目标设定的要求和标准，引导相关人员准确理解评价指标内涵；要求各单位在设定绩效目标前，开展充分调研论证，结合部门工作实际和群众需求，细化、量化绩效目标，明确可衡量、可实现的标准和路径，确保绩效目标规范合理，为绩效评价提供清晰指引。完善绩效评价依据，强化调研论证。规范绩效信息管理，明确各单位绩效信息收集、整理、汇总的责任和流程，要求全面留存项目决策、过程管控、成效佐证等关键资料，确保评价依据充足；严格要求各单位在绩效目标设定前，深入基层开展实地调研，充分结合工作重点和实际需求论证目标合理性，杜绝调研流于形式，保障绩效评价结果客观精准。通过专题培训、会议强调等方式，提升各单位及负责人的绩效管理意识，明确绩效管理是全员参与的工作，并非财务部门专属职责；将绩效管理工作纳入各科室、单位年度考核，压实负责人责任，督促其主动配合推进绩效评价相关工作，确保各项绩效管理措施落地见效，切实解决各类突出问题。
（二）提高对绩效评价结果应用重要性的认识
高度重视绩效评价结果的应用工作，充分发挥绩效评价以评促管效能，积极探索和建立一套与预算管理相结合、多渠道应用评价结果的有效机制，努力提高绩效意识和财政资金使用效益。
（三）建立与部门预算相结合的应用机制
财政部门要加强内部协调与配合，建立与部门预算相结合的应用机制，实现绩效评价与部门预算的有机结合，促进财政资金的合理分配与有效使用。财政部门要结合评价结果，对被评价项目的绩效情况、完成程度和存在的问题与建议加以综合分析，建立评价结果在部门预算安排中的激励与约束机制，逐步发挥绩效评价工作的应有作用。评价结果优秀并绩效突出的：财政部门要在安排该项目后续资金时给予优先保障，加快资金拨付进度，或在安排该部门其他项目资金时给予综合优先考虑。评价结果为不合格的：财政部门要及时提出整改意见，暂缓已安排资金的拨款或支付，必要时要会同有关部门向县政府提出暂停该项目实施的建议。
（四）建立评价结果反馈与整改机制
评价结果反馈与整改是绩效评价工作的重要内容和组成部分。县财政局要在评价工作结束后，以正式文件或反馈书的形式，将评价项目绩效情况、存在的问题及相关建议反馈给被评价单位，并督促其落实整改，以增强绩效评价工作的约束力。被评价单位要针对项目实施中存在的问题和建议进行认真整改，并将落实整改情况以整改报告书的形式反馈县财政局。</t>
  </si>
  <si>
    <t xml:space="preserve"> 五、绩效自评结果应用情况</t>
  </si>
  <si>
    <t>绩效结果应用，既是开展绩效评价工作的基本前提，又是加强财政支出管理、增强资金绩效理念、合理配置公共资源、优化财政支出结构、强化资金管理水平、提高资金使用效益的重要手段。为使绩效评价结果得到合理应用，将此次绩效评价结果作为以后年度建设资金分配的重要依据，评价结果可公开。</t>
  </si>
  <si>
    <t>六、主要经验及做法</t>
  </si>
  <si>
    <t>主要经验做法
习近平总书记在十九大报告中提出“建立全面规范透明、标准科学、约束有力的预算制度，全面实施绩效管理”，党的二十届三中全会进一步提出“完善预算公开和监督制度”，这既是新时期财政工作的行动纲领，也是基层推进治理效能提升的重要遵循。2025年作为“十四五”规划收官、“十五五”规划谋划的关键之年，深入实施财政绩效评价、健全部门整体支出绩效管理体系，对于规范财政资金使用、提升资金效益、落实“过紧日子”要求具有重大意义，因此，仁德街道办始终坚持以最新政策精神为指引，持续探索和完善科学规范的部门整体支出绩效管理制度，推动绩效管理与基层履职深度融合。
仁德街道办的绩效管理工作，严格落实2025年财政预算管理最新要求，充分学习和借鉴市政府对政府及组成部门绩效评估的成熟做法，坚持“成熟一项、推开一项，逐步完善、不断提高”的原则，立足基层实际，初步构建了广覆盖、多维度、重实效的绩效考评体系，切实把“先谋事，再排钱”“先评估，后花钱”的理念贯穿工作全过程，确保财政资金用在刀刃上。其主要做法有：
一是紧紧围绕财政中心工作，全程跟进督办、闭环管理。每年年初，仁德街道办严格依据县政府、县纪委工作部署，结合县财政局年度工作计划，兼顾人大代表议案、建议和政协委员提案办理要求，认真编制工作任务分解表，明确主办、协办责任，细化工作目标、阶段性任务、工作要求和完成时限，层层落实责任人，构建起“责任领导牵头、责任处室推进、具体人员落实”的完善责任体系，实现每项任务有人抓、有人管、有成效，确保各项工作落地落细，推动财政工作与中心工作同频共振。
二是抓好机关工作人员绩效考评，强化实干导向、激发内生动力。严格落实2025年绩效评价管理相关要求，对每一位工作人员的考评坚持“重实绩、重实效”，除重点考核工作任务完成质量和效率外，进一步加强对平时出勤、效能制度执行、作风建设等方面的常态化检查，将考评结果与干部评优评先、履职尽责挂钩，充分调动机关工作人员的积极性、主动性和创造性，营造比学赶超、真抓实干的良好氛围。
三是抓好处室、单位绩效考评，压实中层责任、提升履职效能。严格按照财政绩效评价相关规定，明确绩效考评的依据、评价指标设置办法，规范考评组织实施流程，强化考评结果运用，将考评结果与处室、单位工作推进、资源配置相结合，进一步强化中层干部的责任意识和担当精神，推动各部门规范履职、高效作为，确保部门整体支出绩效持续提升，切实发挥绩效管理在基层治理中的引领和保障作用。</t>
  </si>
  <si>
    <t>七、其他需说明的情况</t>
  </si>
  <si>
    <t>我单位没有其他需要说明的事项。</t>
  </si>
  <si>
    <t>2025年度部门整体支出绩效自评表</t>
  </si>
  <si>
    <t>基本信息</t>
  </si>
  <si>
    <t>部门名称</t>
  </si>
  <si>
    <t>寻甸回族彝族自治县人民政府仁德街道办事处</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</si>
  <si>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</si>
  <si>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</si>
  <si>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</si>
  <si>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</si>
  <si>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</si>
  <si>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</si>
  <si>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</si>
  <si>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</si>
  <si>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</si>
  <si>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</si>
  <si>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</si>
  <si>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</si>
  <si>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</si>
  <si>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</si>
  <si>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1.促进农业产业平稳发展。
2.保证经济运行稳中有进。
3.稳步推进城乡建设。
4.持续改善城乡人居环境。
5.社会事业不断巩固提升。
6.社会大局和谐稳定。
7.基层党建水平全面提升。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</si>
  <si>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</si>
  <si>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</si>
  <si>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</si>
  <si>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</si>
  <si>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</si>
  <si>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</si>
  <si>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</si>
  <si>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</si>
  <si>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</si>
  <si>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</si>
  <si>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</si>
  <si>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</si>
  <si>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一般公共预算收入</t>
  </si>
  <si>
    <t>&gt;=</t>
  </si>
  <si>
    <t>1.59</t>
  </si>
  <si>
    <t>亿元</t>
  </si>
  <si>
    <t>1.44</t>
  </si>
  <si>
    <t>征收减少，可支配收入减少。</t>
  </si>
  <si>
    <t>狠抓财源与增收，规范非税收入管理，进一步落实“过紧日子”与压减不必要支出。</t>
  </si>
  <si>
    <t>招商引资年内到位资金总额</t>
  </si>
  <si>
    <t>2.28</t>
  </si>
  <si>
    <t>2.3013</t>
  </si>
  <si>
    <t>年度任务完成率100.6%</t>
  </si>
  <si>
    <t>固定资产投资</t>
  </si>
  <si>
    <t>3.156879</t>
  </si>
  <si>
    <t>达到年度目标任务3亿元的105%</t>
  </si>
  <si>
    <t>时效指标</t>
  </si>
  <si>
    <t>工作完成及时率</t>
  </si>
  <si>
    <t>=</t>
  </si>
  <si>
    <t>100</t>
  </si>
  <si>
    <t>%</t>
  </si>
  <si>
    <t>完成目标</t>
  </si>
  <si>
    <t>问题及时解决率</t>
  </si>
  <si>
    <t>成本指标</t>
  </si>
  <si>
    <t>支出降低率</t>
  </si>
  <si>
    <t>≥</t>
  </si>
  <si>
    <t>7.47</t>
  </si>
  <si>
    <t>基本支出和项目支出相比上年减少</t>
  </si>
  <si>
    <t>效益指标</t>
  </si>
  <si>
    <t>经济效益</t>
  </si>
  <si>
    <t>社区集体经济收入</t>
  </si>
  <si>
    <t>130</t>
  </si>
  <si>
    <t>万元</t>
  </si>
  <si>
    <t>超额完成年度目标</t>
  </si>
  <si>
    <t>资金使用违规违纪问题</t>
  </si>
  <si>
    <t>无</t>
  </si>
  <si>
    <t>社会效益</t>
  </si>
  <si>
    <t>人居环境无害化卫生公厕建设</t>
  </si>
  <si>
    <t>座</t>
  </si>
  <si>
    <t>发放低保、慰问金、补贴</t>
  </si>
  <si>
    <t>按时按量</t>
  </si>
  <si>
    <t>983万元</t>
  </si>
  <si>
    <t>生态效益</t>
  </si>
  <si>
    <t>人居环境整治提升，乡村面貌焕然一新</t>
  </si>
  <si>
    <t>持续提升</t>
  </si>
  <si>
    <t>对辖区8条牛栏江支流的河道55公里开展清河行动</t>
  </si>
  <si>
    <t>次</t>
  </si>
  <si>
    <t>可持续影响</t>
  </si>
  <si>
    <t>全年辖区无死角巡逻及报告次数</t>
  </si>
  <si>
    <t>500</t>
  </si>
  <si>
    <t>网络舆情</t>
  </si>
  <si>
    <t>规范处置</t>
  </si>
  <si>
    <t>满意度指标</t>
  </si>
  <si>
    <t>服务对象满意度</t>
  </si>
  <si>
    <t>单位职工满意度</t>
  </si>
  <si>
    <t>80</t>
  </si>
  <si>
    <t>居民生活幸福感</t>
  </si>
  <si>
    <t>强</t>
  </si>
  <si>
    <t>其他需说明事项</t>
  </si>
  <si>
    <t>2025年度项目支出绩效自评表</t>
  </si>
  <si>
    <t>项目名称</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</si>
  <si>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</si>
  <si>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</si>
  <si>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</si>
  <si>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</si>
  <si>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</si>
  <si>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</si>
  <si>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</si>
  <si>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</si>
  <si>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</si>
  <si>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</si>
  <si>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</si>
  <si>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</si>
  <si>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</si>
  <si>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项目资金按时支付，项目按质完成。</t>
  </si>
  <si>
    <t>已完成。</t>
  </si>
  <si>
    <t>项目支出绩效指标表</t>
  </si>
  <si>
    <t xml:space="preserve">年度指标值 </t>
  </si>
  <si>
    <t>指标完成情况</t>
  </si>
  <si>
    <t>一级
指标</t>
  </si>
  <si>
    <t>项目按时完成率</t>
  </si>
  <si>
    <t>95</t>
  </si>
  <si>
    <t>质量指标</t>
  </si>
  <si>
    <t>项目验收合格率</t>
  </si>
  <si>
    <t>人居环境改善</t>
  </si>
  <si>
    <t>提升</t>
  </si>
  <si>
    <t>成本控制率</t>
  </si>
  <si>
    <t>&lt;=</t>
  </si>
  <si>
    <t>元</t>
  </si>
  <si>
    <t>控制在预算资金数内</t>
  </si>
  <si>
    <t>其他需要说明的事项</t>
  </si>
  <si>
    <t>总分</t>
  </si>
  <si>
    <t>总分值</t>
  </si>
  <si>
    <t>总得分</t>
  </si>
  <si>
    <t>自评等级</t>
  </si>
  <si>
    <t>良好</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</si>
</sst>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47">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2"/>
      <color indexed="8"/>
      <name val="宋体"/>
      <charset val="134"/>
    </font>
    <font>
      <sz val="10.5"/>
      <color rgb="FF000000"/>
      <name val="宋体"/>
      <charset val="134"/>
      <scheme val="minor"/>
    </font>
    <font>
      <sz val="10.5"/>
      <color indexed="8"/>
      <name val="宋体"/>
      <charset val="134"/>
      <scheme val="minor"/>
    </font>
    <font>
      <b/>
      <sz val="18"/>
      <color rgb="FF000000"/>
      <name val="宋体"/>
      <charset val="134"/>
    </font>
    <font>
      <sz val="12"/>
      <color rgb="FF000000"/>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right style="thin">
        <color indexed="8"/>
      </right>
      <top style="thin">
        <color indexed="8"/>
      </top>
      <bottom/>
      <diagonal/>
    </border>
    <border>
      <left/>
      <right style="thin">
        <color indexed="8"/>
      </right>
      <top style="thin">
        <color auto="1"/>
      </top>
      <bottom style="thin">
        <color auto="1"/>
      </bottom>
      <diagonal/>
    </border>
    <border>
      <left style="thin">
        <color auto="1"/>
      </left>
      <right/>
      <top/>
      <bottom style="thin">
        <color auto="1"/>
      </bottom>
      <diagonal/>
    </border>
    <border>
      <left/>
      <right style="thin">
        <color indexed="8"/>
      </right>
      <top/>
      <bottom style="thin">
        <color auto="1"/>
      </bottom>
      <diagonal/>
    </border>
    <border>
      <left style="thin">
        <color auto="1"/>
      </left>
      <right style="thin">
        <color auto="1"/>
      </right>
      <top/>
      <bottom style="thin">
        <color auto="1"/>
      </bottom>
      <diagonal/>
    </border>
    <border>
      <left/>
      <right style="thin">
        <color indexed="8"/>
      </right>
      <top/>
      <bottom style="thin">
        <color indexed="8"/>
      </bottom>
      <diagonal/>
    </border>
    <border>
      <left/>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indexed="8"/>
      </bottom>
      <diagonal/>
    </border>
    <border>
      <left/>
      <right/>
      <top style="thin">
        <color auto="1"/>
      </top>
      <bottom style="thin">
        <color indexed="8"/>
      </bottom>
      <diagonal/>
    </border>
    <border>
      <left/>
      <right style="thin">
        <color indexed="8"/>
      </right>
      <top style="thin">
        <color auto="1"/>
      </top>
      <bottom style="thin">
        <color indexed="8"/>
      </bottom>
      <diagonal/>
    </border>
    <border>
      <left style="thin">
        <color auto="1"/>
      </left>
      <right style="thin">
        <color auto="1"/>
      </right>
      <top/>
      <bottom/>
      <diagonal/>
    </border>
    <border>
      <left/>
      <right style="medium">
        <color auto="1"/>
      </right>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7" fillId="0" borderId="0" applyFont="0" applyFill="0" applyBorder="0" applyAlignment="0" applyProtection="0">
      <alignment vertical="center"/>
    </xf>
    <xf numFmtId="44" fontId="27" fillId="0" borderId="0" applyFont="0" applyFill="0" applyBorder="0" applyAlignment="0" applyProtection="0">
      <alignment vertical="center"/>
    </xf>
    <xf numFmtId="9" fontId="27" fillId="0" borderId="0" applyFont="0" applyFill="0" applyBorder="0" applyAlignment="0" applyProtection="0">
      <alignment vertical="center"/>
    </xf>
    <xf numFmtId="41" fontId="27" fillId="0" borderId="0" applyFont="0" applyFill="0" applyBorder="0" applyAlignment="0" applyProtection="0">
      <alignment vertical="center"/>
    </xf>
    <xf numFmtId="42" fontId="27"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7" fillId="3" borderId="28"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29" applyNumberFormat="0" applyFill="0" applyAlignment="0" applyProtection="0">
      <alignment vertical="center"/>
    </xf>
    <xf numFmtId="0" fontId="34" fillId="0" borderId="29" applyNumberFormat="0" applyFill="0" applyAlignment="0" applyProtection="0">
      <alignment vertical="center"/>
    </xf>
    <xf numFmtId="0" fontId="35" fillId="0" borderId="30" applyNumberFormat="0" applyFill="0" applyAlignment="0" applyProtection="0">
      <alignment vertical="center"/>
    </xf>
    <xf numFmtId="0" fontId="35" fillId="0" borderId="0" applyNumberFormat="0" applyFill="0" applyBorder="0" applyAlignment="0" applyProtection="0">
      <alignment vertical="center"/>
    </xf>
    <xf numFmtId="0" fontId="36" fillId="4" borderId="31" applyNumberFormat="0" applyAlignment="0" applyProtection="0">
      <alignment vertical="center"/>
    </xf>
    <xf numFmtId="0" fontId="37" fillId="5" borderId="32" applyNumberFormat="0" applyAlignment="0" applyProtection="0">
      <alignment vertical="center"/>
    </xf>
    <xf numFmtId="0" fontId="38" fillId="5" borderId="31" applyNumberFormat="0" applyAlignment="0" applyProtection="0">
      <alignment vertical="center"/>
    </xf>
    <xf numFmtId="0" fontId="39" fillId="6" borderId="33" applyNumberFormat="0" applyAlignment="0" applyProtection="0">
      <alignment vertical="center"/>
    </xf>
    <xf numFmtId="0" fontId="40" fillId="0" borderId="34" applyNumberFormat="0" applyFill="0" applyAlignment="0" applyProtection="0">
      <alignment vertical="center"/>
    </xf>
    <xf numFmtId="0" fontId="41" fillId="0" borderId="35" applyNumberFormat="0" applyFill="0" applyAlignment="0" applyProtection="0">
      <alignment vertical="center"/>
    </xf>
    <xf numFmtId="0" fontId="42" fillId="7" borderId="0" applyNumberFormat="0" applyBorder="0" applyAlignment="0" applyProtection="0">
      <alignment vertical="center"/>
    </xf>
    <xf numFmtId="0" fontId="43" fillId="8" borderId="0" applyNumberFormat="0" applyBorder="0" applyAlignment="0" applyProtection="0">
      <alignment vertical="center"/>
    </xf>
    <xf numFmtId="0" fontId="44" fillId="9" borderId="0" applyNumberFormat="0" applyBorder="0" applyAlignment="0" applyProtection="0">
      <alignment vertical="center"/>
    </xf>
    <xf numFmtId="0" fontId="45" fillId="10" borderId="0" applyNumberFormat="0" applyBorder="0" applyAlignment="0" applyProtection="0">
      <alignment vertical="center"/>
    </xf>
    <xf numFmtId="0" fontId="46" fillId="11" borderId="0" applyNumberFormat="0" applyBorder="0" applyAlignment="0" applyProtection="0">
      <alignment vertical="center"/>
    </xf>
    <xf numFmtId="0" fontId="46" fillId="12" borderId="0" applyNumberFormat="0" applyBorder="0" applyAlignment="0" applyProtection="0">
      <alignment vertical="center"/>
    </xf>
    <xf numFmtId="0" fontId="45" fillId="13" borderId="0" applyNumberFormat="0" applyBorder="0" applyAlignment="0" applyProtection="0">
      <alignment vertical="center"/>
    </xf>
    <xf numFmtId="0" fontId="45" fillId="14" borderId="0" applyNumberFormat="0" applyBorder="0" applyAlignment="0" applyProtection="0">
      <alignment vertical="center"/>
    </xf>
    <xf numFmtId="0" fontId="46" fillId="15" borderId="0" applyNumberFormat="0" applyBorder="0" applyAlignment="0" applyProtection="0">
      <alignment vertical="center"/>
    </xf>
    <xf numFmtId="0" fontId="46" fillId="16" borderId="0" applyNumberFormat="0" applyBorder="0" applyAlignment="0" applyProtection="0">
      <alignment vertical="center"/>
    </xf>
    <xf numFmtId="0" fontId="45" fillId="17" borderId="0" applyNumberFormat="0" applyBorder="0" applyAlignment="0" applyProtection="0">
      <alignment vertical="center"/>
    </xf>
    <xf numFmtId="0" fontId="45" fillId="18" borderId="0" applyNumberFormat="0" applyBorder="0" applyAlignment="0" applyProtection="0">
      <alignment vertical="center"/>
    </xf>
    <xf numFmtId="0" fontId="46" fillId="19" borderId="0" applyNumberFormat="0" applyBorder="0" applyAlignment="0" applyProtection="0">
      <alignment vertical="center"/>
    </xf>
    <xf numFmtId="0" fontId="46" fillId="20" borderId="0" applyNumberFormat="0" applyBorder="0" applyAlignment="0" applyProtection="0">
      <alignment vertical="center"/>
    </xf>
    <xf numFmtId="0" fontId="45" fillId="21" borderId="0" applyNumberFormat="0" applyBorder="0" applyAlignment="0" applyProtection="0">
      <alignment vertical="center"/>
    </xf>
    <xf numFmtId="0" fontId="45" fillId="22" borderId="0" applyNumberFormat="0" applyBorder="0" applyAlignment="0" applyProtection="0">
      <alignment vertical="center"/>
    </xf>
    <xf numFmtId="0" fontId="46" fillId="23" borderId="0" applyNumberFormat="0" applyBorder="0" applyAlignment="0" applyProtection="0">
      <alignment vertical="center"/>
    </xf>
    <xf numFmtId="0" fontId="46" fillId="24" borderId="0" applyNumberFormat="0" applyBorder="0" applyAlignment="0" applyProtection="0">
      <alignment vertical="center"/>
    </xf>
    <xf numFmtId="0" fontId="45" fillId="25" borderId="0" applyNumberFormat="0" applyBorder="0" applyAlignment="0" applyProtection="0">
      <alignment vertical="center"/>
    </xf>
    <xf numFmtId="0" fontId="45" fillId="26" borderId="0" applyNumberFormat="0" applyBorder="0" applyAlignment="0" applyProtection="0">
      <alignment vertical="center"/>
    </xf>
    <xf numFmtId="0" fontId="46" fillId="27" borderId="0" applyNumberFormat="0" applyBorder="0" applyAlignment="0" applyProtection="0">
      <alignment vertical="center"/>
    </xf>
    <xf numFmtId="0" fontId="46" fillId="28" borderId="0" applyNumberFormat="0" applyBorder="0" applyAlignment="0" applyProtection="0">
      <alignment vertical="center"/>
    </xf>
    <xf numFmtId="0" fontId="45" fillId="29" borderId="0" applyNumberFormat="0" applyBorder="0" applyAlignment="0" applyProtection="0">
      <alignment vertical="center"/>
    </xf>
    <xf numFmtId="0" fontId="45" fillId="30" borderId="0" applyNumberFormat="0" applyBorder="0" applyAlignment="0" applyProtection="0">
      <alignment vertical="center"/>
    </xf>
    <xf numFmtId="0" fontId="46" fillId="31" borderId="0" applyNumberFormat="0" applyBorder="0" applyAlignment="0" applyProtection="0">
      <alignment vertical="center"/>
    </xf>
    <xf numFmtId="0" fontId="46" fillId="32" borderId="0" applyNumberFormat="0" applyBorder="0" applyAlignment="0" applyProtection="0">
      <alignment vertical="center"/>
    </xf>
    <xf numFmtId="0" fontId="45" fillId="33" borderId="0" applyNumberFormat="0" applyBorder="0" applyAlignment="0" applyProtection="0">
      <alignment vertical="center"/>
    </xf>
    <xf numFmtId="0" fontId="4" fillId="0" borderId="0"/>
    <xf numFmtId="0" fontId="5" fillId="0" borderId="0">
      <alignment vertical="center"/>
    </xf>
  </cellStyleXfs>
  <cellXfs count="156">
    <xf numFmtId="0" fontId="0" fillId="0" borderId="0" xfId="0" applyFont="1">
      <alignment vertic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0" fontId="1" fillId="2" borderId="1" xfId="0" applyNumberFormat="1" applyFont="1" applyFill="1" applyBorder="1" applyAlignment="1">
      <alignment horizontal="right" vertical="center" wrapText="1"/>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 fontId="1" fillId="2" borderId="1" xfId="0" applyNumberFormat="1" applyFont="1" applyFill="1" applyBorder="1" applyAlignment="1">
      <alignment horizontal="right" vertical="center" wrapText="1"/>
    </xf>
    <xf numFmtId="177"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6" xfId="0" applyNumberFormat="1" applyFont="1" applyFill="1" applyBorder="1" applyAlignment="1">
      <alignment vertical="center"/>
    </xf>
    <xf numFmtId="49" fontId="1" fillId="0" borderId="7" xfId="0" applyNumberFormat="1" applyFont="1" applyFill="1" applyBorder="1" applyAlignment="1">
      <alignment horizontal="left" vertical="center"/>
    </xf>
    <xf numFmtId="0" fontId="4" fillId="0" borderId="8" xfId="0" applyNumberFormat="1" applyFont="1" applyFill="1" applyBorder="1" applyAlignment="1">
      <alignment vertical="center"/>
    </xf>
    <xf numFmtId="49" fontId="1" fillId="0" borderId="5" xfId="0" applyNumberFormat="1" applyFont="1" applyFill="1" applyBorder="1" applyAlignment="1">
      <alignment horizontal="center" vertical="center"/>
    </xf>
    <xf numFmtId="49" fontId="1" fillId="0" borderId="9"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49" fontId="1" fillId="0" borderId="11" xfId="0" applyNumberFormat="1" applyFont="1" applyFill="1" applyBorder="1" applyAlignment="1">
      <alignment horizontal="center" vertical="center"/>
    </xf>
    <xf numFmtId="49" fontId="1" fillId="0" borderId="12" xfId="0" applyNumberFormat="1" applyFont="1" applyFill="1" applyBorder="1" applyAlignment="1">
      <alignment horizontal="left" vertical="center"/>
    </xf>
    <xf numFmtId="0" fontId="4" fillId="0" borderId="13" xfId="0" applyNumberFormat="1" applyFont="1" applyFill="1" applyBorder="1" applyAlignment="1">
      <alignment vertical="center"/>
    </xf>
    <xf numFmtId="0" fontId="5" fillId="0" borderId="0" xfId="0" applyFont="1" applyFill="1" applyAlignment="1"/>
    <xf numFmtId="0" fontId="6" fillId="0" borderId="1"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49" fontId="8" fillId="0" borderId="1" xfId="0" applyNumberFormat="1" applyFont="1" applyFill="1" applyBorder="1" applyAlignment="1">
      <alignment horizontal="center" vertical="center"/>
    </xf>
    <xf numFmtId="49" fontId="8" fillId="0" borderId="1" xfId="0" applyNumberFormat="1" applyFont="1" applyFill="1" applyBorder="1" applyAlignment="1">
      <alignment horizontal="left" vertical="center"/>
    </xf>
    <xf numFmtId="49" fontId="9"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176" fontId="10"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top"/>
    </xf>
    <xf numFmtId="49" fontId="5" fillId="0" borderId="1" xfId="0" applyNumberFormat="1" applyFont="1" applyFill="1" applyBorder="1" applyAlignment="1">
      <alignment horizontal="left" vertical="top" wrapText="1"/>
    </xf>
    <xf numFmtId="0" fontId="11" fillId="0" borderId="1" xfId="0" applyFont="1" applyFill="1" applyBorder="1" applyAlignment="1">
      <alignment horizontal="center" vertical="center"/>
    </xf>
    <xf numFmtId="0" fontId="12" fillId="0" borderId="1" xfId="0" applyFont="1" applyFill="1" applyBorder="1" applyAlignment="1">
      <alignment horizontal="center" vertical="center"/>
    </xf>
    <xf numFmtId="49" fontId="13" fillId="0" borderId="1" xfId="50" applyNumberFormat="1" applyFont="1" applyFill="1" applyBorder="1" applyAlignment="1">
      <alignment horizontal="center" vertical="center"/>
    </xf>
    <xf numFmtId="49" fontId="13" fillId="0" borderId="1" xfId="50" applyNumberFormat="1" applyFont="1" applyFill="1" applyBorder="1" applyAlignment="1">
      <alignment horizontal="center" vertical="center" wrapText="1"/>
    </xf>
    <xf numFmtId="0" fontId="13" fillId="0" borderId="1" xfId="50" applyFont="1" applyFill="1" applyBorder="1" applyAlignment="1">
      <alignment horizontal="center" vertical="center"/>
    </xf>
    <xf numFmtId="49" fontId="5" fillId="0" borderId="1" xfId="0" applyNumberFormat="1" applyFont="1" applyFill="1" applyBorder="1" applyAlignment="1">
      <alignment horizontal="left" vertical="center"/>
    </xf>
    <xf numFmtId="49" fontId="5" fillId="0" borderId="1" xfId="0" applyNumberFormat="1" applyFont="1" applyFill="1" applyBorder="1" applyAlignment="1">
      <alignment horizontal="center" vertical="center"/>
    </xf>
    <xf numFmtId="0" fontId="4" fillId="0" borderId="14" xfId="0" applyNumberFormat="1" applyFont="1" applyFill="1" applyBorder="1" applyAlignment="1">
      <alignment vertical="center"/>
    </xf>
    <xf numFmtId="49" fontId="10" fillId="0" borderId="15" xfId="50" applyNumberFormat="1" applyFont="1" applyFill="1" applyBorder="1" applyAlignment="1" applyProtection="1">
      <alignment horizontal="left" vertical="center" wrapText="1"/>
    </xf>
    <xf numFmtId="49" fontId="10" fillId="0" borderId="15" xfId="50" applyNumberFormat="1" applyFont="1" applyFill="1" applyBorder="1" applyAlignment="1" applyProtection="1">
      <alignment vertical="center" wrapText="1"/>
    </xf>
    <xf numFmtId="49" fontId="5" fillId="0" borderId="16" xfId="0" applyNumberFormat="1" applyFont="1" applyFill="1" applyBorder="1" applyAlignment="1">
      <alignment horizontal="left" vertical="top" wrapText="1"/>
    </xf>
    <xf numFmtId="49" fontId="5" fillId="0" borderId="17" xfId="0" applyNumberFormat="1" applyFont="1" applyFill="1" applyBorder="1" applyAlignment="1">
      <alignment horizontal="center" vertical="top" wrapText="1"/>
    </xf>
    <xf numFmtId="49" fontId="5" fillId="0" borderId="18" xfId="0" applyNumberFormat="1" applyFont="1" applyFill="1" applyBorder="1" applyAlignment="1">
      <alignment horizontal="center" vertical="top" wrapText="1"/>
    </xf>
    <xf numFmtId="49" fontId="5" fillId="0" borderId="17" xfId="0" applyNumberFormat="1" applyFont="1" applyFill="1" applyBorder="1" applyAlignment="1">
      <alignment horizontal="left" vertical="top" wrapText="1"/>
    </xf>
    <xf numFmtId="49" fontId="5" fillId="0" borderId="18" xfId="0" applyNumberFormat="1" applyFont="1" applyFill="1" applyBorder="1" applyAlignment="1">
      <alignment horizontal="left" vertical="top" wrapText="1"/>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top" wrapText="1"/>
    </xf>
    <xf numFmtId="49" fontId="1" fillId="0" borderId="3" xfId="0" applyNumberFormat="1" applyFont="1" applyFill="1" applyBorder="1" applyAlignment="1">
      <alignment horizontal="center" vertical="top" wrapText="1"/>
    </xf>
    <xf numFmtId="49" fontId="1" fillId="0" borderId="4" xfId="0" applyNumberFormat="1" applyFont="1" applyFill="1" applyBorder="1" applyAlignment="1">
      <alignment horizontal="center" vertical="top" wrapText="1"/>
    </xf>
    <xf numFmtId="49" fontId="10" fillId="0" borderId="1" xfId="50" applyNumberFormat="1" applyFont="1" applyFill="1" applyBorder="1" applyAlignment="1" applyProtection="1">
      <alignment horizontal="left" vertical="center" wrapText="1"/>
    </xf>
    <xf numFmtId="49" fontId="10" fillId="0" borderId="1" xfId="50" applyNumberFormat="1" applyFont="1" applyFill="1" applyBorder="1" applyAlignment="1" applyProtection="1">
      <alignment vertical="center" wrapText="1"/>
    </xf>
    <xf numFmtId="0" fontId="1" fillId="0" borderId="1" xfId="0" applyNumberFormat="1" applyFont="1" applyFill="1" applyBorder="1" applyAlignment="1">
      <alignment horizontal="center" vertical="center" wrapText="1"/>
    </xf>
    <xf numFmtId="0" fontId="14" fillId="0" borderId="0" xfId="0" applyFont="1" applyAlignment="1">
      <alignment horizontal="center" vertical="center"/>
    </xf>
    <xf numFmtId="10" fontId="15" fillId="0" borderId="0" xfId="0" applyNumberFormat="1" applyFont="1" applyAlignment="1">
      <alignment horizontal="center" vertical="center"/>
    </xf>
    <xf numFmtId="0" fontId="16" fillId="0" borderId="0" xfId="0" applyFont="1" applyFill="1" applyAlignment="1">
      <alignment horizontal="center" vertical="center"/>
    </xf>
    <xf numFmtId="0" fontId="4" fillId="0" borderId="0" xfId="0" applyFont="1" applyFill="1" applyAlignment="1">
      <alignment vertical="center"/>
    </xf>
    <xf numFmtId="0" fontId="17" fillId="0" borderId="7" xfId="0" applyFont="1" applyFill="1" applyBorder="1" applyAlignment="1">
      <alignment horizontal="center" vertical="center"/>
    </xf>
    <xf numFmtId="0" fontId="17" fillId="0" borderId="5" xfId="0" applyFont="1" applyFill="1" applyBorder="1" applyAlignment="1">
      <alignment horizontal="center" vertical="center"/>
    </xf>
    <xf numFmtId="0" fontId="17" fillId="0" borderId="4" xfId="0" applyFont="1" applyFill="1" applyBorder="1" applyAlignment="1">
      <alignment horizontal="center" vertical="center"/>
    </xf>
    <xf numFmtId="49" fontId="17" fillId="0" borderId="1" xfId="0" applyNumberFormat="1" applyFont="1" applyFill="1" applyBorder="1" applyAlignment="1">
      <alignment horizontal="left" vertical="top" wrapText="1"/>
    </xf>
    <xf numFmtId="0" fontId="17" fillId="0" borderId="19" xfId="0" applyFont="1" applyFill="1" applyBorder="1" applyAlignment="1">
      <alignment horizontal="center" vertical="center"/>
    </xf>
    <xf numFmtId="0" fontId="17" fillId="0" borderId="12" xfId="0" applyFont="1" applyFill="1" applyBorder="1" applyAlignment="1">
      <alignment horizontal="center" vertical="center"/>
    </xf>
    <xf numFmtId="0" fontId="17" fillId="0" borderId="1" xfId="0" applyFont="1" applyFill="1" applyBorder="1" applyAlignment="1">
      <alignment horizontal="center" vertical="center"/>
    </xf>
    <xf numFmtId="0" fontId="17" fillId="0" borderId="1" xfId="0" applyFont="1" applyFill="1" applyBorder="1" applyAlignment="1">
      <alignment horizontal="center" vertical="center" wrapText="1"/>
    </xf>
    <xf numFmtId="0" fontId="17" fillId="0" borderId="3" xfId="0" applyFont="1" applyFill="1" applyBorder="1" applyAlignment="1">
      <alignment horizontal="center" vertical="center"/>
    </xf>
    <xf numFmtId="0" fontId="17" fillId="0" borderId="20" xfId="0" applyFont="1" applyFill="1" applyBorder="1" applyAlignment="1">
      <alignment horizontal="left" vertical="center" wrapText="1"/>
    </xf>
    <xf numFmtId="0" fontId="18" fillId="0" borderId="0" xfId="0" applyFont="1" applyFill="1" applyAlignment="1">
      <alignment horizontal="center"/>
    </xf>
    <xf numFmtId="0" fontId="18" fillId="0" borderId="0" xfId="0" applyFont="1" applyFill="1" applyAlignment="1">
      <alignment horizontal="center" wrapText="1"/>
    </xf>
    <xf numFmtId="0" fontId="19" fillId="0" borderId="0" xfId="0" applyFont="1" applyFill="1" applyAlignment="1"/>
    <xf numFmtId="0" fontId="4" fillId="0" borderId="0" xfId="0" applyFont="1" applyFill="1" applyAlignment="1">
      <alignment wrapText="1"/>
    </xf>
    <xf numFmtId="0" fontId="4" fillId="0" borderId="0" xfId="0" applyFont="1" applyFill="1" applyAlignment="1"/>
    <xf numFmtId="0" fontId="20" fillId="0" borderId="0" xfId="0" applyFont="1" applyFill="1" applyAlignment="1">
      <alignment horizontal="right"/>
    </xf>
    <xf numFmtId="0" fontId="20" fillId="0" borderId="0" xfId="0" applyFont="1" applyFill="1" applyAlignment="1"/>
    <xf numFmtId="0" fontId="20" fillId="0" borderId="0" xfId="0" applyFont="1" applyFill="1" applyAlignment="1">
      <alignment horizontal="center"/>
    </xf>
    <xf numFmtId="0" fontId="5" fillId="0" borderId="1" xfId="0" applyFont="1" applyFill="1" applyBorder="1" applyAlignment="1">
      <alignment horizontal="center" vertical="center" shrinkToFit="1"/>
    </xf>
    <xf numFmtId="0" fontId="5" fillId="0" borderId="21" xfId="0" applyFont="1" applyFill="1" applyBorder="1" applyAlignment="1">
      <alignment horizontal="center" vertical="center" shrinkToFit="1"/>
    </xf>
    <xf numFmtId="4" fontId="5" fillId="0" borderId="21" xfId="0" applyNumberFormat="1" applyFont="1" applyFill="1" applyBorder="1" applyAlignment="1">
      <alignment horizontal="center" vertical="center" shrinkToFit="1"/>
    </xf>
    <xf numFmtId="4" fontId="5" fillId="0" borderId="22" xfId="0" applyNumberFormat="1" applyFont="1" applyFill="1" applyBorder="1" applyAlignment="1">
      <alignment horizontal="center" vertical="center" shrinkToFit="1"/>
    </xf>
    <xf numFmtId="4" fontId="5" fillId="0" borderId="22" xfId="0" applyNumberFormat="1" applyFont="1" applyFill="1" applyBorder="1" applyAlignment="1">
      <alignment horizontal="center" vertical="center" wrapText="1" shrinkToFit="1"/>
    </xf>
    <xf numFmtId="4" fontId="5" fillId="0" borderId="23"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0" fontId="5" fillId="0" borderId="23" xfId="0" applyFont="1" applyFill="1" applyBorder="1" applyAlignment="1">
      <alignment horizontal="center" vertical="center" shrinkToFit="1"/>
    </xf>
    <xf numFmtId="0" fontId="5" fillId="0" borderId="22" xfId="0" applyFont="1" applyFill="1" applyBorder="1" applyAlignment="1">
      <alignment horizontal="center" vertical="center" shrinkToFit="1"/>
    </xf>
    <xf numFmtId="0" fontId="5" fillId="0" borderId="2"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4" fontId="5" fillId="0" borderId="5" xfId="0" applyNumberFormat="1" applyFont="1" applyFill="1" applyBorder="1" applyAlignment="1">
      <alignment horizontal="center" vertical="center" shrinkToFit="1"/>
    </xf>
    <xf numFmtId="4" fontId="5" fillId="0" borderId="4"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5" fillId="0" borderId="10" xfId="0" applyFont="1" applyFill="1" applyBorder="1" applyAlignment="1">
      <alignment horizontal="center" vertical="center" shrinkToFit="1"/>
    </xf>
    <xf numFmtId="0" fontId="5" fillId="0" borderId="24" xfId="0" applyFont="1" applyFill="1" applyBorder="1" applyAlignment="1">
      <alignment horizontal="center" vertical="center" shrinkToFit="1"/>
    </xf>
    <xf numFmtId="0" fontId="5" fillId="0" borderId="25"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49" fontId="5" fillId="0" borderId="5" xfId="0" applyNumberFormat="1" applyFont="1" applyFill="1" applyBorder="1" applyAlignment="1">
      <alignment horizontal="center" vertical="center" shrinkToFit="1"/>
    </xf>
    <xf numFmtId="0" fontId="5" fillId="0" borderId="1"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4" fontId="5" fillId="0" borderId="1" xfId="0" applyNumberFormat="1" applyFont="1" applyFill="1" applyBorder="1" applyAlignment="1">
      <alignment horizontal="right" vertical="center" shrinkToFit="1"/>
    </xf>
    <xf numFmtId="4" fontId="5" fillId="0" borderId="1" xfId="0" applyNumberFormat="1" applyFont="1" applyFill="1" applyBorder="1" applyAlignment="1">
      <alignment horizontal="right" vertical="center" wrapText="1" shrinkToFit="1"/>
    </xf>
    <xf numFmtId="0" fontId="4" fillId="0" borderId="1" xfId="0" applyFont="1" applyFill="1" applyBorder="1" applyAlignment="1"/>
    <xf numFmtId="4" fontId="4" fillId="0" borderId="1" xfId="0" applyNumberFormat="1" applyFont="1" applyFill="1" applyBorder="1" applyAlignment="1">
      <alignment wrapText="1"/>
    </xf>
    <xf numFmtId="0" fontId="4" fillId="0" borderId="1" xfId="0" applyNumberFormat="1" applyFont="1" applyFill="1" applyBorder="1" applyAlignment="1">
      <alignment wrapText="1"/>
    </xf>
    <xf numFmtId="0" fontId="21" fillId="0" borderId="0" xfId="0" applyFont="1" applyFill="1" applyAlignment="1">
      <alignment horizontal="left" vertical="top" wrapText="1"/>
    </xf>
    <xf numFmtId="0" fontId="22" fillId="0" borderId="0" xfId="0" applyFont="1" applyAlignment="1">
      <alignment horizontal="center" vertical="center"/>
    </xf>
    <xf numFmtId="0" fontId="21" fillId="0" borderId="0" xfId="0" applyFont="1" applyAlignment="1"/>
    <xf numFmtId="0" fontId="4" fillId="0" borderId="0" xfId="0" applyFont="1" applyAlignment="1"/>
    <xf numFmtId="0" fontId="23" fillId="0" borderId="26" xfId="0" applyNumberFormat="1" applyFont="1" applyBorder="1" applyAlignment="1">
      <alignment horizontal="center" vertical="center"/>
    </xf>
    <xf numFmtId="0" fontId="23" fillId="0" borderId="26" xfId="0" applyNumberFormat="1" applyFont="1" applyBorder="1" applyAlignment="1">
      <alignment horizontal="left" vertical="center"/>
    </xf>
    <xf numFmtId="178" fontId="23" fillId="0" borderId="26" xfId="0" applyNumberFormat="1" applyFont="1" applyBorder="1" applyAlignment="1">
      <alignment horizontal="right" vertical="center"/>
    </xf>
    <xf numFmtId="179" fontId="23" fillId="0" borderId="26" xfId="0" applyNumberFormat="1" applyFont="1" applyBorder="1" applyAlignment="1">
      <alignment horizontal="right" vertical="center"/>
    </xf>
    <xf numFmtId="0" fontId="23" fillId="0" borderId="26" xfId="0" applyNumberFormat="1" applyFont="1" applyBorder="1" applyAlignment="1">
      <alignment horizontal="left" vertical="center" wrapText="1"/>
    </xf>
    <xf numFmtId="0" fontId="24" fillId="0" borderId="0" xfId="0" applyFont="1" applyAlignment="1">
      <alignment horizontal="center" vertical="center"/>
    </xf>
    <xf numFmtId="0" fontId="23" fillId="0" borderId="26" xfId="0" applyNumberFormat="1" applyFont="1" applyBorder="1" applyAlignment="1">
      <alignment horizontal="center" vertical="center" wrapText="1" shrinkToFit="1"/>
    </xf>
    <xf numFmtId="0" fontId="23" fillId="0" borderId="26" xfId="0" applyNumberFormat="1" applyFont="1" applyBorder="1" applyAlignment="1">
      <alignment horizontal="center" vertical="center" shrinkToFit="1"/>
    </xf>
    <xf numFmtId="178" fontId="23" fillId="0" borderId="26" xfId="0" applyNumberFormat="1" applyFont="1" applyBorder="1" applyAlignment="1">
      <alignment horizontal="right" vertical="center" shrinkToFit="1"/>
    </xf>
    <xf numFmtId="49" fontId="23" fillId="0" borderId="26" xfId="0" applyNumberFormat="1" applyFont="1" applyBorder="1" applyAlignment="1">
      <alignment horizontal="left" vertical="center" shrinkToFit="1"/>
    </xf>
    <xf numFmtId="0" fontId="23" fillId="0" borderId="26" xfId="0" applyNumberFormat="1" applyFont="1" applyBorder="1" applyAlignment="1">
      <alignment horizontal="left" vertical="center" shrinkToFit="1"/>
    </xf>
    <xf numFmtId="0" fontId="25" fillId="0" borderId="27" xfId="0" applyNumberFormat="1" applyFont="1" applyBorder="1" applyAlignment="1">
      <alignment horizontal="center" vertical="center" wrapText="1" shrinkToFit="1"/>
    </xf>
    <xf numFmtId="0" fontId="25" fillId="0" borderId="27" xfId="0" applyNumberFormat="1" applyFont="1" applyBorder="1" applyAlignment="1">
      <alignment horizontal="center" vertical="center" shrinkToFit="1"/>
    </xf>
    <xf numFmtId="178" fontId="25" fillId="0" borderId="27" xfId="0" applyNumberFormat="1" applyFont="1" applyBorder="1" applyAlignment="1">
      <alignment horizontal="right" vertical="center" shrinkToFit="1"/>
    </xf>
    <xf numFmtId="49" fontId="25" fillId="0" borderId="27" xfId="0" applyNumberFormat="1" applyFont="1" applyBorder="1" applyAlignment="1">
      <alignment horizontal="left" vertical="center" shrinkToFit="1"/>
    </xf>
    <xf numFmtId="0" fontId="25" fillId="0" borderId="27" xfId="0" applyNumberFormat="1" applyFont="1" applyBorder="1" applyAlignment="1">
      <alignment horizontal="left" vertical="center" shrinkToFit="1"/>
    </xf>
    <xf numFmtId="0" fontId="26" fillId="0" borderId="26" xfId="0" applyNumberFormat="1" applyFont="1" applyBorder="1" applyAlignment="1">
      <alignment horizontal="left" vertical="center"/>
    </xf>
    <xf numFmtId="0" fontId="23" fillId="0" borderId="26" xfId="0" applyNumberFormat="1" applyFont="1" applyBorder="1" applyAlignment="1">
      <alignment horizontal="right" vertical="center" shrinkToFit="1"/>
    </xf>
    <xf numFmtId="178" fontId="23" fillId="0" borderId="26" xfId="0" applyNumberFormat="1" applyFont="1" applyBorder="1" applyAlignment="1">
      <alignment horizontal="center" vertical="center" shrinkToFit="1"/>
    </xf>
    <xf numFmtId="178" fontId="23" fillId="0" borderId="26" xfId="0" applyNumberFormat="1" applyFont="1" applyBorder="1" applyAlignment="1">
      <alignment horizontal="left" vertical="center" shrinkToFit="1"/>
    </xf>
    <xf numFmtId="0" fontId="25" fillId="0" borderId="27" xfId="0" applyNumberFormat="1" applyFont="1" applyBorder="1" applyAlignment="1">
      <alignment horizontal="center" vertical="center"/>
    </xf>
    <xf numFmtId="0" fontId="25" fillId="0" borderId="27" xfId="0" applyNumberFormat="1" applyFont="1" applyBorder="1" applyAlignment="1">
      <alignment horizontal="center" vertical="center" wrapText="1"/>
    </xf>
    <xf numFmtId="0" fontId="25" fillId="0" borderId="27" xfId="0" applyNumberFormat="1" applyFont="1" applyBorder="1" applyAlignment="1">
      <alignment horizontal="left" vertical="center"/>
    </xf>
    <xf numFmtId="0" fontId="25" fillId="0" borderId="27" xfId="0" applyNumberFormat="1" applyFont="1" applyBorder="1" applyAlignment="1">
      <alignment horizontal="right" vertical="center" shrinkToFi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G10" sqref="G10"/>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37" t="s">
        <v>0</v>
      </c>
    </row>
    <row r="2" ht="14.25" spans="1:6">
      <c r="F2" s="131" t="s">
        <v>1</v>
      </c>
    </row>
    <row r="3" ht="14.25" spans="1:6">
      <c r="A3" s="131" t="s">
        <v>2</v>
      </c>
      <c r="F3" s="131" t="s">
        <v>3</v>
      </c>
    </row>
    <row r="4" ht="19.5" customHeight="1" spans="1:6">
      <c r="A4" s="139" t="s">
        <v>4</v>
      </c>
      <c r="B4" s="139" t="s">
        <v>4</v>
      </c>
      <c r="C4" s="139" t="s">
        <v>4</v>
      </c>
      <c r="D4" s="139" t="s">
        <v>5</v>
      </c>
      <c r="E4" s="139" t="s">
        <v>5</v>
      </c>
      <c r="F4" s="139" t="s">
        <v>5</v>
      </c>
    </row>
    <row r="5" ht="19.5" customHeight="1" spans="1:6">
      <c r="A5" s="139" t="s">
        <v>6</v>
      </c>
      <c r="B5" s="139" t="s">
        <v>7</v>
      </c>
      <c r="C5" s="139" t="s">
        <v>8</v>
      </c>
      <c r="D5" s="139" t="s">
        <v>9</v>
      </c>
      <c r="E5" s="139" t="s">
        <v>7</v>
      </c>
      <c r="F5" s="139" t="s">
        <v>8</v>
      </c>
    </row>
    <row r="6" ht="19.5" customHeight="1" spans="1:6">
      <c r="A6" s="139" t="s">
        <v>10</v>
      </c>
      <c r="B6" s="139"/>
      <c r="C6" s="139" t="s">
        <v>11</v>
      </c>
      <c r="D6" s="139" t="s">
        <v>10</v>
      </c>
      <c r="E6" s="139"/>
      <c r="F6" s="139" t="s">
        <v>12</v>
      </c>
    </row>
    <row r="7" ht="19.5" customHeight="1" spans="1:6">
      <c r="A7" s="142" t="s">
        <v>13</v>
      </c>
      <c r="B7" s="139" t="s">
        <v>11</v>
      </c>
      <c r="C7" s="140">
        <v>49463538.64</v>
      </c>
      <c r="D7" s="142" t="s">
        <v>14</v>
      </c>
      <c r="E7" s="139" t="s">
        <v>15</v>
      </c>
      <c r="F7" s="140">
        <v>17970965.59</v>
      </c>
    </row>
    <row r="8" ht="19.5" customHeight="1" spans="1:6">
      <c r="A8" s="142" t="s">
        <v>16</v>
      </c>
      <c r="B8" s="139" t="s">
        <v>12</v>
      </c>
      <c r="C8" s="140">
        <v>2972000</v>
      </c>
      <c r="D8" s="142" t="s">
        <v>17</v>
      </c>
      <c r="E8" s="139" t="s">
        <v>18</v>
      </c>
      <c r="F8" s="140">
        <v>0</v>
      </c>
    </row>
    <row r="9" ht="19.5" customHeight="1" spans="1:6">
      <c r="A9" s="142" t="s">
        <v>19</v>
      </c>
      <c r="B9" s="139" t="s">
        <v>20</v>
      </c>
      <c r="C9" s="140">
        <v>39298</v>
      </c>
      <c r="D9" s="142" t="s">
        <v>21</v>
      </c>
      <c r="E9" s="139" t="s">
        <v>22</v>
      </c>
      <c r="F9" s="140">
        <v>10000</v>
      </c>
    </row>
    <row r="10" ht="19.5" customHeight="1" spans="1:6">
      <c r="A10" s="142" t="s">
        <v>23</v>
      </c>
      <c r="B10" s="139" t="s">
        <v>24</v>
      </c>
      <c r="C10" s="140">
        <v>0</v>
      </c>
      <c r="D10" s="142" t="s">
        <v>25</v>
      </c>
      <c r="E10" s="139" t="s">
        <v>26</v>
      </c>
      <c r="F10" s="140">
        <v>25250</v>
      </c>
    </row>
    <row r="11" ht="19.5" customHeight="1" spans="1:6">
      <c r="A11" s="142" t="s">
        <v>27</v>
      </c>
      <c r="B11" s="139" t="s">
        <v>28</v>
      </c>
      <c r="C11" s="140">
        <v>0</v>
      </c>
      <c r="D11" s="142" t="s">
        <v>29</v>
      </c>
      <c r="E11" s="139" t="s">
        <v>30</v>
      </c>
      <c r="F11" s="140">
        <v>0</v>
      </c>
    </row>
    <row r="12" ht="19.5" customHeight="1" spans="1:6">
      <c r="A12" s="142" t="s">
        <v>31</v>
      </c>
      <c r="B12" s="139" t="s">
        <v>32</v>
      </c>
      <c r="C12" s="140">
        <v>0</v>
      </c>
      <c r="D12" s="142" t="s">
        <v>33</v>
      </c>
      <c r="E12" s="139" t="s">
        <v>34</v>
      </c>
      <c r="F12" s="140">
        <v>0</v>
      </c>
    </row>
    <row r="13" ht="19.5" customHeight="1" spans="1:6">
      <c r="A13" s="142" t="s">
        <v>35</v>
      </c>
      <c r="B13" s="139" t="s">
        <v>36</v>
      </c>
      <c r="C13" s="140">
        <v>0</v>
      </c>
      <c r="D13" s="142" t="s">
        <v>37</v>
      </c>
      <c r="E13" s="139" t="s">
        <v>38</v>
      </c>
      <c r="F13" s="140">
        <v>72890.48</v>
      </c>
    </row>
    <row r="14" ht="19.5" customHeight="1" spans="1:6">
      <c r="A14" s="142" t="s">
        <v>39</v>
      </c>
      <c r="B14" s="139" t="s">
        <v>40</v>
      </c>
      <c r="C14" s="140">
        <v>522273.24</v>
      </c>
      <c r="D14" s="142" t="s">
        <v>41</v>
      </c>
      <c r="E14" s="139" t="s">
        <v>42</v>
      </c>
      <c r="F14" s="140">
        <v>4045142.47</v>
      </c>
    </row>
    <row r="15" ht="19.5" customHeight="1" spans="1:6">
      <c r="A15" s="142"/>
      <c r="B15" s="139" t="s">
        <v>43</v>
      </c>
      <c r="C15" s="149"/>
      <c r="D15" s="142" t="s">
        <v>44</v>
      </c>
      <c r="E15" s="139" t="s">
        <v>45</v>
      </c>
      <c r="F15" s="140">
        <v>1974359.17</v>
      </c>
    </row>
    <row r="16" ht="19.5" customHeight="1" spans="1:6">
      <c r="A16" s="142"/>
      <c r="B16" s="139" t="s">
        <v>46</v>
      </c>
      <c r="C16" s="149"/>
      <c r="D16" s="142" t="s">
        <v>47</v>
      </c>
      <c r="E16" s="139" t="s">
        <v>48</v>
      </c>
      <c r="F16" s="140">
        <v>139400</v>
      </c>
    </row>
    <row r="17" ht="19.5" customHeight="1" spans="1:6">
      <c r="A17" s="142"/>
      <c r="B17" s="139" t="s">
        <v>49</v>
      </c>
      <c r="C17" s="149"/>
      <c r="D17" s="142" t="s">
        <v>50</v>
      </c>
      <c r="E17" s="139" t="s">
        <v>51</v>
      </c>
      <c r="F17" s="140">
        <v>5062782.11</v>
      </c>
    </row>
    <row r="18" ht="19.5" customHeight="1" spans="1:6">
      <c r="A18" s="142"/>
      <c r="B18" s="139" t="s">
        <v>52</v>
      </c>
      <c r="C18" s="149"/>
      <c r="D18" s="142" t="s">
        <v>53</v>
      </c>
      <c r="E18" s="139" t="s">
        <v>54</v>
      </c>
      <c r="F18" s="140">
        <v>22059038.46</v>
      </c>
    </row>
    <row r="19" ht="19.5" customHeight="1" spans="1:6">
      <c r="A19" s="142"/>
      <c r="B19" s="139" t="s">
        <v>55</v>
      </c>
      <c r="C19" s="149"/>
      <c r="D19" s="142" t="s">
        <v>56</v>
      </c>
      <c r="E19" s="139" t="s">
        <v>57</v>
      </c>
      <c r="F19" s="140">
        <v>41600</v>
      </c>
    </row>
    <row r="20" ht="19.5" customHeight="1" spans="1:6">
      <c r="A20" s="142"/>
      <c r="B20" s="139" t="s">
        <v>58</v>
      </c>
      <c r="C20" s="149"/>
      <c r="D20" s="142" t="s">
        <v>59</v>
      </c>
      <c r="E20" s="139" t="s">
        <v>60</v>
      </c>
      <c r="F20" s="140">
        <v>0</v>
      </c>
    </row>
    <row r="21" ht="19.5" customHeight="1" spans="1:6">
      <c r="A21" s="142"/>
      <c r="B21" s="139" t="s">
        <v>61</v>
      </c>
      <c r="C21" s="149"/>
      <c r="D21" s="142" t="s">
        <v>62</v>
      </c>
      <c r="E21" s="139" t="s">
        <v>63</v>
      </c>
      <c r="F21" s="140">
        <v>0</v>
      </c>
    </row>
    <row r="22" ht="19.5" customHeight="1" spans="1:6">
      <c r="A22" s="142"/>
      <c r="B22" s="139" t="s">
        <v>64</v>
      </c>
      <c r="C22" s="149"/>
      <c r="D22" s="142" t="s">
        <v>65</v>
      </c>
      <c r="E22" s="139" t="s">
        <v>66</v>
      </c>
      <c r="F22" s="140">
        <v>0</v>
      </c>
    </row>
    <row r="23" ht="19.5" customHeight="1" spans="1:6">
      <c r="A23" s="142"/>
      <c r="B23" s="139" t="s">
        <v>67</v>
      </c>
      <c r="C23" s="149"/>
      <c r="D23" s="142" t="s">
        <v>68</v>
      </c>
      <c r="E23" s="139" t="s">
        <v>69</v>
      </c>
      <c r="F23" s="140">
        <v>0</v>
      </c>
    </row>
    <row r="24" ht="19.5" customHeight="1" spans="1:6">
      <c r="A24" s="142"/>
      <c r="B24" s="139" t="s">
        <v>70</v>
      </c>
      <c r="C24" s="149"/>
      <c r="D24" s="142" t="s">
        <v>71</v>
      </c>
      <c r="E24" s="139" t="s">
        <v>72</v>
      </c>
      <c r="F24" s="140">
        <v>0</v>
      </c>
    </row>
    <row r="25" ht="19.5" customHeight="1" spans="1:6">
      <c r="A25" s="142"/>
      <c r="B25" s="139" t="s">
        <v>73</v>
      </c>
      <c r="C25" s="149"/>
      <c r="D25" s="142" t="s">
        <v>74</v>
      </c>
      <c r="E25" s="139" t="s">
        <v>75</v>
      </c>
      <c r="F25" s="140">
        <v>1822463</v>
      </c>
    </row>
    <row r="26" ht="19.5" customHeight="1" spans="1:6">
      <c r="A26" s="142"/>
      <c r="B26" s="139" t="s">
        <v>76</v>
      </c>
      <c r="C26" s="149"/>
      <c r="D26" s="142" t="s">
        <v>77</v>
      </c>
      <c r="E26" s="139" t="s">
        <v>78</v>
      </c>
      <c r="F26" s="140">
        <v>0</v>
      </c>
    </row>
    <row r="27" ht="19.5" customHeight="1" spans="1:6">
      <c r="A27" s="142"/>
      <c r="B27" s="139" t="s">
        <v>79</v>
      </c>
      <c r="C27" s="149"/>
      <c r="D27" s="142" t="s">
        <v>80</v>
      </c>
      <c r="E27" s="139" t="s">
        <v>81</v>
      </c>
      <c r="F27" s="140">
        <v>39298</v>
      </c>
    </row>
    <row r="28" ht="19.5" customHeight="1" spans="1:6">
      <c r="A28" s="142"/>
      <c r="B28" s="139" t="s">
        <v>82</v>
      </c>
      <c r="C28" s="149"/>
      <c r="D28" s="142" t="s">
        <v>83</v>
      </c>
      <c r="E28" s="139" t="s">
        <v>84</v>
      </c>
      <c r="F28" s="140">
        <v>20000</v>
      </c>
    </row>
    <row r="29" ht="19.5" customHeight="1" spans="1:6">
      <c r="A29" s="142"/>
      <c r="B29" s="139" t="s">
        <v>85</v>
      </c>
      <c r="C29" s="149"/>
      <c r="D29" s="142" t="s">
        <v>86</v>
      </c>
      <c r="E29" s="139" t="s">
        <v>87</v>
      </c>
      <c r="F29" s="140">
        <v>3000</v>
      </c>
    </row>
    <row r="30" ht="19.5" customHeight="1" spans="1:6">
      <c r="A30" s="139"/>
      <c r="B30" s="139" t="s">
        <v>88</v>
      </c>
      <c r="C30" s="149"/>
      <c r="D30" s="142" t="s">
        <v>89</v>
      </c>
      <c r="E30" s="139" t="s">
        <v>90</v>
      </c>
      <c r="F30" s="140">
        <v>0</v>
      </c>
    </row>
    <row r="31" ht="19.5" customHeight="1" spans="1:6">
      <c r="A31" s="139"/>
      <c r="B31" s="139" t="s">
        <v>91</v>
      </c>
      <c r="C31" s="149"/>
      <c r="D31" s="142" t="s">
        <v>92</v>
      </c>
      <c r="E31" s="139" t="s">
        <v>93</v>
      </c>
      <c r="F31" s="140">
        <v>0</v>
      </c>
    </row>
    <row r="32" ht="19.5" customHeight="1" spans="1:6">
      <c r="A32" s="139"/>
      <c r="B32" s="139" t="s">
        <v>94</v>
      </c>
      <c r="C32" s="149"/>
      <c r="D32" s="142" t="s">
        <v>95</v>
      </c>
      <c r="E32" s="139" t="s">
        <v>96</v>
      </c>
      <c r="F32" s="140">
        <v>0</v>
      </c>
    </row>
    <row r="33" ht="19.5" customHeight="1" spans="1:6">
      <c r="A33" s="139" t="s">
        <v>97</v>
      </c>
      <c r="B33" s="139" t="s">
        <v>98</v>
      </c>
      <c r="C33" s="140">
        <v>52997109.88</v>
      </c>
      <c r="D33" s="139" t="s">
        <v>99</v>
      </c>
      <c r="E33" s="139" t="s">
        <v>100</v>
      </c>
      <c r="F33" s="140">
        <v>53286189.28</v>
      </c>
    </row>
    <row r="34" ht="19.5" customHeight="1" spans="1:6">
      <c r="A34" s="139" t="s">
        <v>101</v>
      </c>
      <c r="B34" s="139" t="s">
        <v>102</v>
      </c>
      <c r="C34" s="140">
        <v>0</v>
      </c>
      <c r="D34" s="142" t="s">
        <v>103</v>
      </c>
      <c r="E34" s="139" t="s">
        <v>104</v>
      </c>
      <c r="F34" s="140">
        <v>0</v>
      </c>
    </row>
    <row r="35" ht="19.5" customHeight="1" spans="1:6">
      <c r="A35" s="139" t="s">
        <v>105</v>
      </c>
      <c r="B35" s="139" t="s">
        <v>106</v>
      </c>
      <c r="C35" s="140">
        <v>3995012.24</v>
      </c>
      <c r="D35" s="142" t="s">
        <v>107</v>
      </c>
      <c r="E35" s="139" t="s">
        <v>108</v>
      </c>
      <c r="F35" s="140">
        <v>3705932.84</v>
      </c>
    </row>
    <row r="36" ht="19.5" customHeight="1" spans="1:6">
      <c r="A36" s="139" t="s">
        <v>109</v>
      </c>
      <c r="B36" s="139" t="s">
        <v>110</v>
      </c>
      <c r="C36" s="140">
        <v>56992122.12</v>
      </c>
      <c r="D36" s="139" t="s">
        <v>109</v>
      </c>
      <c r="E36" s="139" t="s">
        <v>111</v>
      </c>
      <c r="F36" s="140">
        <v>56992122.12</v>
      </c>
    </row>
    <row r="37" ht="19.5" customHeight="1" spans="1:6">
      <c r="A37" s="133" t="s">
        <v>112</v>
      </c>
      <c r="B37" s="133" t="s">
        <v>112</v>
      </c>
      <c r="C37" s="133" t="s">
        <v>112</v>
      </c>
      <c r="D37" s="133" t="s">
        <v>112</v>
      </c>
      <c r="E37" s="133" t="s">
        <v>112</v>
      </c>
      <c r="F37" s="133"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0"/>
  <sheetViews>
    <sheetView tabSelected="1" workbookViewId="0">
      <pane xSplit="4" ySplit="9" topLeftCell="E93" activePane="bottomRight" state="frozen"/>
      <selection/>
      <selection pane="topRight"/>
      <selection pane="bottomLeft"/>
      <selection pane="bottomRight" activeCell="D102" sqref="D102"/>
    </sheetView>
  </sheetViews>
  <sheetFormatPr defaultColWidth="9" defaultRowHeight="13.5"/>
  <cols>
    <col min="1" max="3" width="3.25" customWidth="1"/>
    <col min="4" max="4" width="52" customWidth="1"/>
    <col min="5" max="8" width="18.75" customWidth="1"/>
    <col min="9" max="9" width="17.875" customWidth="1"/>
    <col min="10" max="12" width="18.75" customWidth="1"/>
  </cols>
  <sheetData>
    <row r="1" ht="27" spans="1:12">
      <c r="G1" s="137" t="s">
        <v>113</v>
      </c>
    </row>
    <row r="2" ht="14.25" spans="1:12">
      <c r="L2" s="131" t="s">
        <v>114</v>
      </c>
    </row>
    <row r="3" ht="14.25" spans="1:12">
      <c r="A3" s="131" t="s">
        <v>2</v>
      </c>
      <c r="L3" s="131" t="s">
        <v>3</v>
      </c>
    </row>
    <row r="4" ht="19.5" customHeight="1" spans="1:12">
      <c r="A4" s="144" t="s">
        <v>6</v>
      </c>
      <c r="B4" s="144"/>
      <c r="C4" s="144"/>
      <c r="D4" s="144"/>
      <c r="E4" s="143" t="s">
        <v>97</v>
      </c>
      <c r="F4" s="143" t="s">
        <v>115</v>
      </c>
      <c r="G4" s="143" t="s">
        <v>116</v>
      </c>
      <c r="H4" s="143" t="s">
        <v>117</v>
      </c>
      <c r="I4" s="143"/>
      <c r="J4" s="143" t="s">
        <v>118</v>
      </c>
      <c r="K4" s="143" t="s">
        <v>119</v>
      </c>
      <c r="L4" s="143" t="s">
        <v>120</v>
      </c>
    </row>
    <row r="5" ht="19.5" customHeight="1" spans="1:12">
      <c r="A5" s="143" t="s">
        <v>121</v>
      </c>
      <c r="B5" s="143"/>
      <c r="C5" s="143"/>
      <c r="D5" s="144" t="s">
        <v>122</v>
      </c>
      <c r="E5" s="143"/>
      <c r="F5" s="143"/>
      <c r="G5" s="143"/>
      <c r="H5" s="143" t="s">
        <v>123</v>
      </c>
      <c r="I5" s="143" t="s">
        <v>124</v>
      </c>
      <c r="J5" s="143"/>
      <c r="K5" s="143"/>
      <c r="L5" s="143" t="s">
        <v>123</v>
      </c>
    </row>
    <row r="6" ht="19.5" customHeight="1" spans="1:12">
      <c r="A6" s="143"/>
      <c r="B6" s="143"/>
      <c r="C6" s="143"/>
      <c r="D6" s="144"/>
      <c r="E6" s="143"/>
      <c r="F6" s="143"/>
      <c r="G6" s="143"/>
      <c r="H6" s="143"/>
      <c r="I6" s="143"/>
      <c r="J6" s="143"/>
      <c r="K6" s="143"/>
      <c r="L6" s="143"/>
    </row>
    <row r="7" ht="19.5" customHeight="1" spans="1:12">
      <c r="A7" s="143"/>
      <c r="B7" s="143"/>
      <c r="C7" s="143"/>
      <c r="D7" s="144"/>
      <c r="E7" s="143"/>
      <c r="F7" s="143"/>
      <c r="G7" s="143"/>
      <c r="H7" s="143"/>
      <c r="I7" s="143"/>
      <c r="J7" s="143"/>
      <c r="K7" s="143"/>
      <c r="L7" s="143"/>
    </row>
    <row r="8" ht="19.5" customHeight="1" spans="1:12">
      <c r="A8" s="144" t="s">
        <v>125</v>
      </c>
      <c r="B8" s="144" t="s">
        <v>126</v>
      </c>
      <c r="C8" s="144" t="s">
        <v>127</v>
      </c>
      <c r="D8" s="144" t="s">
        <v>10</v>
      </c>
      <c r="E8" s="143" t="s">
        <v>11</v>
      </c>
      <c r="F8" s="143" t="s">
        <v>12</v>
      </c>
      <c r="G8" s="143" t="s">
        <v>20</v>
      </c>
      <c r="H8" s="143" t="s">
        <v>24</v>
      </c>
      <c r="I8" s="143" t="s">
        <v>28</v>
      </c>
      <c r="J8" s="143" t="s">
        <v>32</v>
      </c>
      <c r="K8" s="143" t="s">
        <v>36</v>
      </c>
      <c r="L8" s="143" t="s">
        <v>40</v>
      </c>
    </row>
    <row r="9" ht="19.5" customHeight="1" spans="1:12">
      <c r="A9" s="144"/>
      <c r="B9" s="144"/>
      <c r="C9" s="144"/>
      <c r="D9" s="144" t="s">
        <v>128</v>
      </c>
      <c r="E9" s="145">
        <v>52997109.88</v>
      </c>
      <c r="F9" s="145">
        <v>52474836.64</v>
      </c>
      <c r="G9" s="145">
        <v>0</v>
      </c>
      <c r="H9" s="145">
        <v>0</v>
      </c>
      <c r="I9" s="145">
        <v>0</v>
      </c>
      <c r="J9" s="145">
        <v>0</v>
      </c>
      <c r="K9" s="145">
        <v>0</v>
      </c>
      <c r="L9" s="145">
        <v>522273.24</v>
      </c>
    </row>
    <row r="10" ht="19.5" customHeight="1" spans="1:12">
      <c r="A10" s="146" t="s">
        <v>129</v>
      </c>
      <c r="B10" s="147"/>
      <c r="C10" s="147"/>
      <c r="D10" s="147" t="s">
        <v>130</v>
      </c>
      <c r="E10" s="145">
        <v>17757022.6</v>
      </c>
      <c r="F10" s="145">
        <v>17517125.1</v>
      </c>
      <c r="G10" s="145">
        <v>0</v>
      </c>
      <c r="H10" s="145">
        <v>0</v>
      </c>
      <c r="I10" s="145">
        <v>0</v>
      </c>
      <c r="J10" s="145">
        <v>0</v>
      </c>
      <c r="K10" s="145">
        <v>0</v>
      </c>
      <c r="L10" s="145">
        <v>239897.5</v>
      </c>
    </row>
    <row r="11" ht="19.5" customHeight="1" spans="1:12">
      <c r="A11" s="146" t="s">
        <v>131</v>
      </c>
      <c r="B11" s="147"/>
      <c r="C11" s="147"/>
      <c r="D11" s="147" t="s">
        <v>132</v>
      </c>
      <c r="E11" s="145">
        <v>43536.1</v>
      </c>
      <c r="F11" s="145">
        <v>31536.1</v>
      </c>
      <c r="G11" s="145">
        <v>0</v>
      </c>
      <c r="H11" s="145">
        <v>0</v>
      </c>
      <c r="I11" s="145">
        <v>0</v>
      </c>
      <c r="J11" s="145">
        <v>0</v>
      </c>
      <c r="K11" s="145">
        <v>0</v>
      </c>
      <c r="L11" s="145">
        <v>12000</v>
      </c>
    </row>
    <row r="12" ht="19.5" customHeight="1" spans="1:12">
      <c r="A12" s="146" t="s">
        <v>133</v>
      </c>
      <c r="B12" s="147"/>
      <c r="C12" s="147"/>
      <c r="D12" s="147" t="s">
        <v>134</v>
      </c>
      <c r="E12" s="145">
        <v>22000</v>
      </c>
      <c r="F12" s="145">
        <v>10000</v>
      </c>
      <c r="G12" s="145">
        <v>0</v>
      </c>
      <c r="H12" s="145">
        <v>0</v>
      </c>
      <c r="I12" s="145">
        <v>0</v>
      </c>
      <c r="J12" s="145">
        <v>0</v>
      </c>
      <c r="K12" s="145">
        <v>0</v>
      </c>
      <c r="L12" s="145">
        <v>12000</v>
      </c>
    </row>
    <row r="13" ht="19.5" customHeight="1" spans="1:12">
      <c r="A13" s="146" t="s">
        <v>135</v>
      </c>
      <c r="B13" s="147"/>
      <c r="C13" s="147"/>
      <c r="D13" s="147" t="s">
        <v>136</v>
      </c>
      <c r="E13" s="145">
        <v>2200.5</v>
      </c>
      <c r="F13" s="145">
        <v>2200.5</v>
      </c>
      <c r="G13" s="145">
        <v>0</v>
      </c>
      <c r="H13" s="145">
        <v>0</v>
      </c>
      <c r="I13" s="145">
        <v>0</v>
      </c>
      <c r="J13" s="145">
        <v>0</v>
      </c>
      <c r="K13" s="145">
        <v>0</v>
      </c>
      <c r="L13" s="145">
        <v>0</v>
      </c>
    </row>
    <row r="14" ht="19.5" customHeight="1" spans="1:12">
      <c r="A14" s="146" t="s">
        <v>137</v>
      </c>
      <c r="B14" s="147"/>
      <c r="C14" s="147"/>
      <c r="D14" s="147" t="s">
        <v>138</v>
      </c>
      <c r="E14" s="145">
        <v>17335.6</v>
      </c>
      <c r="F14" s="145">
        <v>17335.6</v>
      </c>
      <c r="G14" s="145">
        <v>0</v>
      </c>
      <c r="H14" s="145">
        <v>0</v>
      </c>
      <c r="I14" s="145">
        <v>0</v>
      </c>
      <c r="J14" s="145">
        <v>0</v>
      </c>
      <c r="K14" s="145">
        <v>0</v>
      </c>
      <c r="L14" s="145">
        <v>0</v>
      </c>
    </row>
    <row r="15" ht="19.5" customHeight="1" spans="1:12">
      <c r="A15" s="146" t="s">
        <v>139</v>
      </c>
      <c r="B15" s="147"/>
      <c r="C15" s="147"/>
      <c r="D15" s="147" t="s">
        <v>140</v>
      </c>
      <c r="E15" s="145">
        <v>2000</v>
      </c>
      <c r="F15" s="145">
        <v>2000</v>
      </c>
      <c r="G15" s="145">
        <v>0</v>
      </c>
      <c r="H15" s="145">
        <v>0</v>
      </c>
      <c r="I15" s="145">
        <v>0</v>
      </c>
      <c r="J15" s="145">
        <v>0</v>
      </c>
      <c r="K15" s="145">
        <v>0</v>
      </c>
      <c r="L15" s="145">
        <v>0</v>
      </c>
    </row>
    <row r="16" ht="19.5" customHeight="1" spans="1:12">
      <c r="A16" s="146" t="s">
        <v>141</v>
      </c>
      <c r="B16" s="147"/>
      <c r="C16" s="147"/>
      <c r="D16" s="147" t="s">
        <v>142</v>
      </c>
      <c r="E16" s="145">
        <v>8495554.16</v>
      </c>
      <c r="F16" s="145">
        <v>8305554.16</v>
      </c>
      <c r="G16" s="145">
        <v>0</v>
      </c>
      <c r="H16" s="145">
        <v>0</v>
      </c>
      <c r="I16" s="145">
        <v>0</v>
      </c>
      <c r="J16" s="145">
        <v>0</v>
      </c>
      <c r="K16" s="145">
        <v>0</v>
      </c>
      <c r="L16" s="145">
        <v>190000</v>
      </c>
    </row>
    <row r="17" ht="19.5" customHeight="1" spans="1:12">
      <c r="A17" s="146" t="s">
        <v>143</v>
      </c>
      <c r="B17" s="147"/>
      <c r="C17" s="147"/>
      <c r="D17" s="147" t="s">
        <v>134</v>
      </c>
      <c r="E17" s="145">
        <v>8182549.66</v>
      </c>
      <c r="F17" s="145">
        <v>8072549.66</v>
      </c>
      <c r="G17" s="145">
        <v>0</v>
      </c>
      <c r="H17" s="145">
        <v>0</v>
      </c>
      <c r="I17" s="145">
        <v>0</v>
      </c>
      <c r="J17" s="145">
        <v>0</v>
      </c>
      <c r="K17" s="145">
        <v>0</v>
      </c>
      <c r="L17" s="145">
        <v>110000</v>
      </c>
    </row>
    <row r="18" ht="19.5" customHeight="1" spans="1:12">
      <c r="A18" s="146" t="s">
        <v>144</v>
      </c>
      <c r="B18" s="147"/>
      <c r="C18" s="147"/>
      <c r="D18" s="147" t="s">
        <v>145</v>
      </c>
      <c r="E18" s="145">
        <v>313004.5</v>
      </c>
      <c r="F18" s="145">
        <v>233004.5</v>
      </c>
      <c r="G18" s="145">
        <v>0</v>
      </c>
      <c r="H18" s="145">
        <v>0</v>
      </c>
      <c r="I18" s="145">
        <v>0</v>
      </c>
      <c r="J18" s="145">
        <v>0</v>
      </c>
      <c r="K18" s="145">
        <v>0</v>
      </c>
      <c r="L18" s="145">
        <v>80000</v>
      </c>
    </row>
    <row r="19" ht="19.5" customHeight="1" spans="1:12">
      <c r="A19" s="146" t="s">
        <v>146</v>
      </c>
      <c r="B19" s="147"/>
      <c r="C19" s="147"/>
      <c r="D19" s="147" t="s">
        <v>147</v>
      </c>
      <c r="E19" s="145">
        <v>89030</v>
      </c>
      <c r="F19" s="145">
        <v>89030</v>
      </c>
      <c r="G19" s="145">
        <v>0</v>
      </c>
      <c r="H19" s="145">
        <v>0</v>
      </c>
      <c r="I19" s="145">
        <v>0</v>
      </c>
      <c r="J19" s="145">
        <v>0</v>
      </c>
      <c r="K19" s="145">
        <v>0</v>
      </c>
      <c r="L19" s="145">
        <v>0</v>
      </c>
    </row>
    <row r="20" ht="19.5" customHeight="1" spans="1:12">
      <c r="A20" s="146" t="s">
        <v>148</v>
      </c>
      <c r="B20" s="147"/>
      <c r="C20" s="147"/>
      <c r="D20" s="147" t="s">
        <v>149</v>
      </c>
      <c r="E20" s="145">
        <v>89030</v>
      </c>
      <c r="F20" s="145">
        <v>89030</v>
      </c>
      <c r="G20" s="145">
        <v>0</v>
      </c>
      <c r="H20" s="145">
        <v>0</v>
      </c>
      <c r="I20" s="145">
        <v>0</v>
      </c>
      <c r="J20" s="145">
        <v>0</v>
      </c>
      <c r="K20" s="145">
        <v>0</v>
      </c>
      <c r="L20" s="145">
        <v>0</v>
      </c>
    </row>
    <row r="21" ht="19.5" customHeight="1" spans="1:12">
      <c r="A21" s="146" t="s">
        <v>150</v>
      </c>
      <c r="B21" s="147"/>
      <c r="C21" s="147"/>
      <c r="D21" s="147" t="s">
        <v>151</v>
      </c>
      <c r="E21" s="145">
        <v>9999</v>
      </c>
      <c r="F21" s="145">
        <v>9999</v>
      </c>
      <c r="G21" s="145">
        <v>0</v>
      </c>
      <c r="H21" s="145">
        <v>0</v>
      </c>
      <c r="I21" s="145">
        <v>0</v>
      </c>
      <c r="J21" s="145">
        <v>0</v>
      </c>
      <c r="K21" s="145">
        <v>0</v>
      </c>
      <c r="L21" s="145">
        <v>0</v>
      </c>
    </row>
    <row r="22" ht="19.5" customHeight="1" spans="1:12">
      <c r="A22" s="146" t="s">
        <v>152</v>
      </c>
      <c r="B22" s="147"/>
      <c r="C22" s="147"/>
      <c r="D22" s="147" t="s">
        <v>134</v>
      </c>
      <c r="E22" s="145">
        <v>9999</v>
      </c>
      <c r="F22" s="145">
        <v>9999</v>
      </c>
      <c r="G22" s="145">
        <v>0</v>
      </c>
      <c r="H22" s="145">
        <v>0</v>
      </c>
      <c r="I22" s="145">
        <v>0</v>
      </c>
      <c r="J22" s="145">
        <v>0</v>
      </c>
      <c r="K22" s="145">
        <v>0</v>
      </c>
      <c r="L22" s="145">
        <v>0</v>
      </c>
    </row>
    <row r="23" ht="19.5" customHeight="1" spans="1:12">
      <c r="A23" s="146" t="s">
        <v>153</v>
      </c>
      <c r="B23" s="147"/>
      <c r="C23" s="147"/>
      <c r="D23" s="147" t="s">
        <v>154</v>
      </c>
      <c r="E23" s="145">
        <v>0</v>
      </c>
      <c r="F23" s="145">
        <v>0</v>
      </c>
      <c r="G23" s="145">
        <v>0</v>
      </c>
      <c r="H23" s="145">
        <v>0</v>
      </c>
      <c r="I23" s="145">
        <v>0</v>
      </c>
      <c r="J23" s="145">
        <v>0</v>
      </c>
      <c r="K23" s="145">
        <v>0</v>
      </c>
      <c r="L23" s="145">
        <v>0</v>
      </c>
    </row>
    <row r="24" ht="19.5" customHeight="1" spans="1:12">
      <c r="A24" s="146" t="s">
        <v>155</v>
      </c>
      <c r="B24" s="147"/>
      <c r="C24" s="147"/>
      <c r="D24" s="147" t="s">
        <v>156</v>
      </c>
      <c r="E24" s="145">
        <v>0</v>
      </c>
      <c r="F24" s="145">
        <v>0</v>
      </c>
      <c r="G24" s="145">
        <v>0</v>
      </c>
      <c r="H24" s="145">
        <v>0</v>
      </c>
      <c r="I24" s="145">
        <v>0</v>
      </c>
      <c r="J24" s="145">
        <v>0</v>
      </c>
      <c r="K24" s="145">
        <v>0</v>
      </c>
      <c r="L24" s="145">
        <v>0</v>
      </c>
    </row>
    <row r="25" ht="19.5" customHeight="1" spans="1:12">
      <c r="A25" s="146" t="s">
        <v>157</v>
      </c>
      <c r="B25" s="147"/>
      <c r="C25" s="147"/>
      <c r="D25" s="147" t="s">
        <v>158</v>
      </c>
      <c r="E25" s="145">
        <v>5336.5</v>
      </c>
      <c r="F25" s="145">
        <v>0</v>
      </c>
      <c r="G25" s="145">
        <v>0</v>
      </c>
      <c r="H25" s="145">
        <v>0</v>
      </c>
      <c r="I25" s="145">
        <v>0</v>
      </c>
      <c r="J25" s="145">
        <v>0</v>
      </c>
      <c r="K25" s="145">
        <v>0</v>
      </c>
      <c r="L25" s="145">
        <v>5336.5</v>
      </c>
    </row>
    <row r="26" ht="19.5" customHeight="1" spans="1:12">
      <c r="A26" s="146" t="s">
        <v>159</v>
      </c>
      <c r="B26" s="147"/>
      <c r="C26" s="147"/>
      <c r="D26" s="147" t="s">
        <v>134</v>
      </c>
      <c r="E26" s="145">
        <v>5336.5</v>
      </c>
      <c r="F26" s="145">
        <v>0</v>
      </c>
      <c r="G26" s="145">
        <v>0</v>
      </c>
      <c r="H26" s="145">
        <v>0</v>
      </c>
      <c r="I26" s="145">
        <v>0</v>
      </c>
      <c r="J26" s="145">
        <v>0</v>
      </c>
      <c r="K26" s="145">
        <v>0</v>
      </c>
      <c r="L26" s="145">
        <v>5336.5</v>
      </c>
    </row>
    <row r="27" ht="19.5" customHeight="1" spans="1:12">
      <c r="A27" s="146" t="s">
        <v>160</v>
      </c>
      <c r="B27" s="147"/>
      <c r="C27" s="147"/>
      <c r="D27" s="147" t="s">
        <v>161</v>
      </c>
      <c r="E27" s="145">
        <v>1386444</v>
      </c>
      <c r="F27" s="145">
        <v>1386444</v>
      </c>
      <c r="G27" s="145">
        <v>0</v>
      </c>
      <c r="H27" s="145">
        <v>0</v>
      </c>
      <c r="I27" s="145">
        <v>0</v>
      </c>
      <c r="J27" s="145">
        <v>0</v>
      </c>
      <c r="K27" s="145">
        <v>0</v>
      </c>
      <c r="L27" s="145">
        <v>0</v>
      </c>
    </row>
    <row r="28" ht="19.5" customHeight="1" spans="1:12">
      <c r="A28" s="146" t="s">
        <v>162</v>
      </c>
      <c r="B28" s="147"/>
      <c r="C28" s="147"/>
      <c r="D28" s="147" t="s">
        <v>134</v>
      </c>
      <c r="E28" s="145">
        <v>1386444</v>
      </c>
      <c r="F28" s="145">
        <v>1386444</v>
      </c>
      <c r="G28" s="145">
        <v>0</v>
      </c>
      <c r="H28" s="145">
        <v>0</v>
      </c>
      <c r="I28" s="145">
        <v>0</v>
      </c>
      <c r="J28" s="145">
        <v>0</v>
      </c>
      <c r="K28" s="145">
        <v>0</v>
      </c>
      <c r="L28" s="145">
        <v>0</v>
      </c>
    </row>
    <row r="29" ht="19.5" customHeight="1" spans="1:12">
      <c r="A29" s="146" t="s">
        <v>163</v>
      </c>
      <c r="B29" s="147"/>
      <c r="C29" s="147"/>
      <c r="D29" s="147" t="s">
        <v>164</v>
      </c>
      <c r="E29" s="145">
        <v>28836</v>
      </c>
      <c r="F29" s="145">
        <v>28836</v>
      </c>
      <c r="G29" s="145">
        <v>0</v>
      </c>
      <c r="H29" s="145">
        <v>0</v>
      </c>
      <c r="I29" s="145">
        <v>0</v>
      </c>
      <c r="J29" s="145">
        <v>0</v>
      </c>
      <c r="K29" s="145">
        <v>0</v>
      </c>
      <c r="L29" s="145">
        <v>0</v>
      </c>
    </row>
    <row r="30" ht="19.5" customHeight="1" spans="1:12">
      <c r="A30" s="146" t="s">
        <v>165</v>
      </c>
      <c r="B30" s="147"/>
      <c r="C30" s="147"/>
      <c r="D30" s="147" t="s">
        <v>166</v>
      </c>
      <c r="E30" s="145">
        <v>28836</v>
      </c>
      <c r="F30" s="145">
        <v>28836</v>
      </c>
      <c r="G30" s="145">
        <v>0</v>
      </c>
      <c r="H30" s="145">
        <v>0</v>
      </c>
      <c r="I30" s="145">
        <v>0</v>
      </c>
      <c r="J30" s="145">
        <v>0</v>
      </c>
      <c r="K30" s="145">
        <v>0</v>
      </c>
      <c r="L30" s="145">
        <v>0</v>
      </c>
    </row>
    <row r="31" ht="19.5" customHeight="1" spans="1:12">
      <c r="A31" s="146" t="s">
        <v>167</v>
      </c>
      <c r="B31" s="147"/>
      <c r="C31" s="147"/>
      <c r="D31" s="147" t="s">
        <v>168</v>
      </c>
      <c r="E31" s="145">
        <v>161750.4</v>
      </c>
      <c r="F31" s="145">
        <v>161750.4</v>
      </c>
      <c r="G31" s="145">
        <v>0</v>
      </c>
      <c r="H31" s="145">
        <v>0</v>
      </c>
      <c r="I31" s="145">
        <v>0</v>
      </c>
      <c r="J31" s="145">
        <v>0</v>
      </c>
      <c r="K31" s="145">
        <v>0</v>
      </c>
      <c r="L31" s="145">
        <v>0</v>
      </c>
    </row>
    <row r="32" ht="19.5" customHeight="1" spans="1:12">
      <c r="A32" s="146" t="s">
        <v>169</v>
      </c>
      <c r="B32" s="147"/>
      <c r="C32" s="147"/>
      <c r="D32" s="147" t="s">
        <v>170</v>
      </c>
      <c r="E32" s="145">
        <v>161750.4</v>
      </c>
      <c r="F32" s="145">
        <v>161750.4</v>
      </c>
      <c r="G32" s="145">
        <v>0</v>
      </c>
      <c r="H32" s="145">
        <v>0</v>
      </c>
      <c r="I32" s="145">
        <v>0</v>
      </c>
      <c r="J32" s="145">
        <v>0</v>
      </c>
      <c r="K32" s="145">
        <v>0</v>
      </c>
      <c r="L32" s="145">
        <v>0</v>
      </c>
    </row>
    <row r="33" ht="19.5" customHeight="1" spans="1:12">
      <c r="A33" s="146" t="s">
        <v>171</v>
      </c>
      <c r="B33" s="147"/>
      <c r="C33" s="147"/>
      <c r="D33" s="147" t="s">
        <v>172</v>
      </c>
      <c r="E33" s="145">
        <v>7536536.44</v>
      </c>
      <c r="F33" s="145">
        <v>7503975.44</v>
      </c>
      <c r="G33" s="145">
        <v>0</v>
      </c>
      <c r="H33" s="145">
        <v>0</v>
      </c>
      <c r="I33" s="145">
        <v>0</v>
      </c>
      <c r="J33" s="145">
        <v>0</v>
      </c>
      <c r="K33" s="145">
        <v>0</v>
      </c>
      <c r="L33" s="145">
        <v>32561</v>
      </c>
    </row>
    <row r="34" ht="19.5" customHeight="1" spans="1:12">
      <c r="A34" s="146" t="s">
        <v>173</v>
      </c>
      <c r="B34" s="147"/>
      <c r="C34" s="147"/>
      <c r="D34" s="147" t="s">
        <v>134</v>
      </c>
      <c r="E34" s="145">
        <v>30000</v>
      </c>
      <c r="F34" s="145">
        <v>0</v>
      </c>
      <c r="G34" s="145">
        <v>0</v>
      </c>
      <c r="H34" s="145">
        <v>0</v>
      </c>
      <c r="I34" s="145">
        <v>0</v>
      </c>
      <c r="J34" s="145">
        <v>0</v>
      </c>
      <c r="K34" s="145">
        <v>0</v>
      </c>
      <c r="L34" s="145">
        <v>30000</v>
      </c>
    </row>
    <row r="35" ht="19.5" customHeight="1" spans="1:12">
      <c r="A35" s="146" t="s">
        <v>174</v>
      </c>
      <c r="B35" s="147"/>
      <c r="C35" s="147"/>
      <c r="D35" s="147" t="s">
        <v>175</v>
      </c>
      <c r="E35" s="145">
        <v>7506536.44</v>
      </c>
      <c r="F35" s="145">
        <v>7503975.44</v>
      </c>
      <c r="G35" s="145">
        <v>0</v>
      </c>
      <c r="H35" s="145">
        <v>0</v>
      </c>
      <c r="I35" s="145">
        <v>0</v>
      </c>
      <c r="J35" s="145">
        <v>0</v>
      </c>
      <c r="K35" s="145">
        <v>0</v>
      </c>
      <c r="L35" s="145">
        <v>2561</v>
      </c>
    </row>
    <row r="36" ht="19.5" customHeight="1" spans="1:12">
      <c r="A36" s="146" t="s">
        <v>176</v>
      </c>
      <c r="B36" s="147"/>
      <c r="C36" s="147"/>
      <c r="D36" s="147" t="s">
        <v>177</v>
      </c>
      <c r="E36" s="145">
        <v>10000</v>
      </c>
      <c r="F36" s="145">
        <v>10000</v>
      </c>
      <c r="G36" s="145">
        <v>0</v>
      </c>
      <c r="H36" s="145">
        <v>0</v>
      </c>
      <c r="I36" s="145">
        <v>0</v>
      </c>
      <c r="J36" s="145">
        <v>0</v>
      </c>
      <c r="K36" s="145">
        <v>0</v>
      </c>
      <c r="L36" s="145">
        <v>0</v>
      </c>
    </row>
    <row r="37" ht="19.5" customHeight="1" spans="1:12">
      <c r="A37" s="146" t="s">
        <v>178</v>
      </c>
      <c r="B37" s="147"/>
      <c r="C37" s="147"/>
      <c r="D37" s="147" t="s">
        <v>179</v>
      </c>
      <c r="E37" s="145">
        <v>10000</v>
      </c>
      <c r="F37" s="145">
        <v>10000</v>
      </c>
      <c r="G37" s="145">
        <v>0</v>
      </c>
      <c r="H37" s="145">
        <v>0</v>
      </c>
      <c r="I37" s="145">
        <v>0</v>
      </c>
      <c r="J37" s="145">
        <v>0</v>
      </c>
      <c r="K37" s="145">
        <v>0</v>
      </c>
      <c r="L37" s="145">
        <v>0</v>
      </c>
    </row>
    <row r="38" ht="19.5" customHeight="1" spans="1:12">
      <c r="A38" s="146" t="s">
        <v>180</v>
      </c>
      <c r="B38" s="147"/>
      <c r="C38" s="147"/>
      <c r="D38" s="147" t="s">
        <v>181</v>
      </c>
      <c r="E38" s="145">
        <v>10000</v>
      </c>
      <c r="F38" s="145">
        <v>10000</v>
      </c>
      <c r="G38" s="145">
        <v>0</v>
      </c>
      <c r="H38" s="145">
        <v>0</v>
      </c>
      <c r="I38" s="145">
        <v>0</v>
      </c>
      <c r="J38" s="145">
        <v>0</v>
      </c>
      <c r="K38" s="145">
        <v>0</v>
      </c>
      <c r="L38" s="145">
        <v>0</v>
      </c>
    </row>
    <row r="39" ht="19.5" customHeight="1" spans="1:12">
      <c r="A39" s="146" t="s">
        <v>182</v>
      </c>
      <c r="B39" s="147"/>
      <c r="C39" s="147"/>
      <c r="D39" s="147" t="s">
        <v>183</v>
      </c>
      <c r="E39" s="145">
        <v>25250</v>
      </c>
      <c r="F39" s="145">
        <v>25250</v>
      </c>
      <c r="G39" s="145">
        <v>0</v>
      </c>
      <c r="H39" s="145">
        <v>0</v>
      </c>
      <c r="I39" s="145">
        <v>0</v>
      </c>
      <c r="J39" s="145">
        <v>0</v>
      </c>
      <c r="K39" s="145">
        <v>0</v>
      </c>
      <c r="L39" s="145">
        <v>0</v>
      </c>
    </row>
    <row r="40" ht="19.5" customHeight="1" spans="1:12">
      <c r="A40" s="146" t="s">
        <v>184</v>
      </c>
      <c r="B40" s="147"/>
      <c r="C40" s="147"/>
      <c r="D40" s="147" t="s">
        <v>185</v>
      </c>
      <c r="E40" s="145">
        <v>25250</v>
      </c>
      <c r="F40" s="145">
        <v>25250</v>
      </c>
      <c r="G40" s="145">
        <v>0</v>
      </c>
      <c r="H40" s="145">
        <v>0</v>
      </c>
      <c r="I40" s="145">
        <v>0</v>
      </c>
      <c r="J40" s="145">
        <v>0</v>
      </c>
      <c r="K40" s="145">
        <v>0</v>
      </c>
      <c r="L40" s="145">
        <v>0</v>
      </c>
    </row>
    <row r="41" ht="19.5" customHeight="1" spans="1:12">
      <c r="A41" s="146" t="s">
        <v>186</v>
      </c>
      <c r="B41" s="147"/>
      <c r="C41" s="147"/>
      <c r="D41" s="147" t="s">
        <v>185</v>
      </c>
      <c r="E41" s="145">
        <v>25250</v>
      </c>
      <c r="F41" s="145">
        <v>25250</v>
      </c>
      <c r="G41" s="145">
        <v>0</v>
      </c>
      <c r="H41" s="145">
        <v>0</v>
      </c>
      <c r="I41" s="145">
        <v>0</v>
      </c>
      <c r="J41" s="145">
        <v>0</v>
      </c>
      <c r="K41" s="145">
        <v>0</v>
      </c>
      <c r="L41" s="145">
        <v>0</v>
      </c>
    </row>
    <row r="42" ht="19.5" customHeight="1" spans="1:12">
      <c r="A42" s="146" t="s">
        <v>187</v>
      </c>
      <c r="B42" s="147"/>
      <c r="C42" s="147"/>
      <c r="D42" s="147" t="s">
        <v>188</v>
      </c>
      <c r="E42" s="145">
        <v>72890.48</v>
      </c>
      <c r="F42" s="145">
        <v>72890.48</v>
      </c>
      <c r="G42" s="145">
        <v>0</v>
      </c>
      <c r="H42" s="145">
        <v>0</v>
      </c>
      <c r="I42" s="145">
        <v>0</v>
      </c>
      <c r="J42" s="145">
        <v>0</v>
      </c>
      <c r="K42" s="145">
        <v>0</v>
      </c>
      <c r="L42" s="145">
        <v>0</v>
      </c>
    </row>
    <row r="43" ht="19.5" customHeight="1" spans="1:12">
      <c r="A43" s="146" t="s">
        <v>189</v>
      </c>
      <c r="B43" s="147"/>
      <c r="C43" s="147"/>
      <c r="D43" s="147" t="s">
        <v>190</v>
      </c>
      <c r="E43" s="145">
        <v>45701.67</v>
      </c>
      <c r="F43" s="145">
        <v>45701.67</v>
      </c>
      <c r="G43" s="145">
        <v>0</v>
      </c>
      <c r="H43" s="145">
        <v>0</v>
      </c>
      <c r="I43" s="145">
        <v>0</v>
      </c>
      <c r="J43" s="145">
        <v>0</v>
      </c>
      <c r="K43" s="145">
        <v>0</v>
      </c>
      <c r="L43" s="145">
        <v>0</v>
      </c>
    </row>
    <row r="44" ht="19.5" customHeight="1" spans="1:12">
      <c r="A44" s="146" t="s">
        <v>191</v>
      </c>
      <c r="B44" s="147"/>
      <c r="C44" s="147"/>
      <c r="D44" s="147" t="s">
        <v>192</v>
      </c>
      <c r="E44" s="145">
        <v>19481.93</v>
      </c>
      <c r="F44" s="145">
        <v>19481.93</v>
      </c>
      <c r="G44" s="145">
        <v>0</v>
      </c>
      <c r="H44" s="145">
        <v>0</v>
      </c>
      <c r="I44" s="145">
        <v>0</v>
      </c>
      <c r="J44" s="145">
        <v>0</v>
      </c>
      <c r="K44" s="145">
        <v>0</v>
      </c>
      <c r="L44" s="145">
        <v>0</v>
      </c>
    </row>
    <row r="45" ht="19.5" customHeight="1" spans="1:12">
      <c r="A45" s="146" t="s">
        <v>193</v>
      </c>
      <c r="B45" s="147"/>
      <c r="C45" s="147"/>
      <c r="D45" s="147" t="s">
        <v>194</v>
      </c>
      <c r="E45" s="145">
        <v>26219.74</v>
      </c>
      <c r="F45" s="145">
        <v>26219.74</v>
      </c>
      <c r="G45" s="145">
        <v>0</v>
      </c>
      <c r="H45" s="145">
        <v>0</v>
      </c>
      <c r="I45" s="145">
        <v>0</v>
      </c>
      <c r="J45" s="145">
        <v>0</v>
      </c>
      <c r="K45" s="145">
        <v>0</v>
      </c>
      <c r="L45" s="145">
        <v>0</v>
      </c>
    </row>
    <row r="46" ht="19.5" customHeight="1" spans="1:12">
      <c r="A46" s="146" t="s">
        <v>195</v>
      </c>
      <c r="B46" s="147"/>
      <c r="C46" s="147"/>
      <c r="D46" s="147" t="s">
        <v>196</v>
      </c>
      <c r="E46" s="145">
        <v>27188.81</v>
      </c>
      <c r="F46" s="145">
        <v>27188.81</v>
      </c>
      <c r="G46" s="145">
        <v>0</v>
      </c>
      <c r="H46" s="145">
        <v>0</v>
      </c>
      <c r="I46" s="145">
        <v>0</v>
      </c>
      <c r="J46" s="145">
        <v>0</v>
      </c>
      <c r="K46" s="145">
        <v>0</v>
      </c>
      <c r="L46" s="145">
        <v>0</v>
      </c>
    </row>
    <row r="47" ht="19.5" customHeight="1" spans="1:12">
      <c r="A47" s="146" t="s">
        <v>197</v>
      </c>
      <c r="B47" s="147"/>
      <c r="C47" s="147"/>
      <c r="D47" s="147" t="s">
        <v>196</v>
      </c>
      <c r="E47" s="145">
        <v>27188.81</v>
      </c>
      <c r="F47" s="145">
        <v>27188.81</v>
      </c>
      <c r="G47" s="145">
        <v>0</v>
      </c>
      <c r="H47" s="145">
        <v>0</v>
      </c>
      <c r="I47" s="145">
        <v>0</v>
      </c>
      <c r="J47" s="145">
        <v>0</v>
      </c>
      <c r="K47" s="145">
        <v>0</v>
      </c>
      <c r="L47" s="145">
        <v>0</v>
      </c>
    </row>
    <row r="48" ht="19.5" customHeight="1" spans="1:12">
      <c r="A48" s="146" t="s">
        <v>198</v>
      </c>
      <c r="B48" s="147"/>
      <c r="C48" s="147"/>
      <c r="D48" s="147" t="s">
        <v>199</v>
      </c>
      <c r="E48" s="145">
        <v>4059055.27</v>
      </c>
      <c r="F48" s="145">
        <v>3889055.27</v>
      </c>
      <c r="G48" s="145">
        <v>0</v>
      </c>
      <c r="H48" s="145">
        <v>0</v>
      </c>
      <c r="I48" s="145">
        <v>0</v>
      </c>
      <c r="J48" s="145">
        <v>0</v>
      </c>
      <c r="K48" s="145">
        <v>0</v>
      </c>
      <c r="L48" s="145">
        <v>170000</v>
      </c>
    </row>
    <row r="49" ht="19.5" customHeight="1" spans="1:12">
      <c r="A49" s="146" t="s">
        <v>200</v>
      </c>
      <c r="B49" s="147"/>
      <c r="C49" s="147"/>
      <c r="D49" s="147" t="s">
        <v>201</v>
      </c>
      <c r="E49" s="145">
        <v>170000</v>
      </c>
      <c r="F49" s="145">
        <v>0</v>
      </c>
      <c r="G49" s="145">
        <v>0</v>
      </c>
      <c r="H49" s="145">
        <v>0</v>
      </c>
      <c r="I49" s="145">
        <v>0</v>
      </c>
      <c r="J49" s="145">
        <v>0</v>
      </c>
      <c r="K49" s="145">
        <v>0</v>
      </c>
      <c r="L49" s="145">
        <v>170000</v>
      </c>
    </row>
    <row r="50" ht="19.5" customHeight="1" spans="1:12">
      <c r="A50" s="146" t="s">
        <v>202</v>
      </c>
      <c r="B50" s="147"/>
      <c r="C50" s="147"/>
      <c r="D50" s="147" t="s">
        <v>203</v>
      </c>
      <c r="E50" s="145">
        <v>170000</v>
      </c>
      <c r="F50" s="145">
        <v>0</v>
      </c>
      <c r="G50" s="145">
        <v>0</v>
      </c>
      <c r="H50" s="145">
        <v>0</v>
      </c>
      <c r="I50" s="145">
        <v>0</v>
      </c>
      <c r="J50" s="145">
        <v>0</v>
      </c>
      <c r="K50" s="145">
        <v>0</v>
      </c>
      <c r="L50" s="145">
        <v>170000</v>
      </c>
    </row>
    <row r="51" ht="19.5" customHeight="1" spans="1:12">
      <c r="A51" s="146" t="s">
        <v>204</v>
      </c>
      <c r="B51" s="147"/>
      <c r="C51" s="147"/>
      <c r="D51" s="147" t="s">
        <v>205</v>
      </c>
      <c r="E51" s="145">
        <v>3257141.71</v>
      </c>
      <c r="F51" s="145">
        <v>3257141.71</v>
      </c>
      <c r="G51" s="145">
        <v>0</v>
      </c>
      <c r="H51" s="145">
        <v>0</v>
      </c>
      <c r="I51" s="145">
        <v>0</v>
      </c>
      <c r="J51" s="145">
        <v>0</v>
      </c>
      <c r="K51" s="145">
        <v>0</v>
      </c>
      <c r="L51" s="145">
        <v>0</v>
      </c>
    </row>
    <row r="52" ht="19.5" customHeight="1" spans="1:12">
      <c r="A52" s="146" t="s">
        <v>206</v>
      </c>
      <c r="B52" s="147"/>
      <c r="C52" s="147"/>
      <c r="D52" s="147" t="s">
        <v>207</v>
      </c>
      <c r="E52" s="145">
        <v>15000</v>
      </c>
      <c r="F52" s="145">
        <v>15000</v>
      </c>
      <c r="G52" s="145">
        <v>0</v>
      </c>
      <c r="H52" s="145">
        <v>0</v>
      </c>
      <c r="I52" s="145">
        <v>0</v>
      </c>
      <c r="J52" s="145">
        <v>0</v>
      </c>
      <c r="K52" s="145">
        <v>0</v>
      </c>
      <c r="L52" s="145">
        <v>0</v>
      </c>
    </row>
    <row r="53" ht="19.5" customHeight="1" spans="1:12">
      <c r="A53" s="146" t="s">
        <v>208</v>
      </c>
      <c r="B53" s="147"/>
      <c r="C53" s="147"/>
      <c r="D53" s="147" t="s">
        <v>209</v>
      </c>
      <c r="E53" s="145">
        <v>2302456.96</v>
      </c>
      <c r="F53" s="145">
        <v>2302456.96</v>
      </c>
      <c r="G53" s="145">
        <v>0</v>
      </c>
      <c r="H53" s="145">
        <v>0</v>
      </c>
      <c r="I53" s="145">
        <v>0</v>
      </c>
      <c r="J53" s="145">
        <v>0</v>
      </c>
      <c r="K53" s="145">
        <v>0</v>
      </c>
      <c r="L53" s="145">
        <v>0</v>
      </c>
    </row>
    <row r="54" ht="19.5" customHeight="1" spans="1:12">
      <c r="A54" s="146" t="s">
        <v>210</v>
      </c>
      <c r="B54" s="147"/>
      <c r="C54" s="147"/>
      <c r="D54" s="147" t="s">
        <v>211</v>
      </c>
      <c r="E54" s="145">
        <v>889884.75</v>
      </c>
      <c r="F54" s="145">
        <v>889884.75</v>
      </c>
      <c r="G54" s="145">
        <v>0</v>
      </c>
      <c r="H54" s="145">
        <v>0</v>
      </c>
      <c r="I54" s="145">
        <v>0</v>
      </c>
      <c r="J54" s="145">
        <v>0</v>
      </c>
      <c r="K54" s="145">
        <v>0</v>
      </c>
      <c r="L54" s="145">
        <v>0</v>
      </c>
    </row>
    <row r="55" ht="19.5" customHeight="1" spans="1:12">
      <c r="A55" s="146" t="s">
        <v>212</v>
      </c>
      <c r="B55" s="147"/>
      <c r="C55" s="147"/>
      <c r="D55" s="147" t="s">
        <v>213</v>
      </c>
      <c r="E55" s="145">
        <v>49800</v>
      </c>
      <c r="F55" s="145">
        <v>49800</v>
      </c>
      <c r="G55" s="145">
        <v>0</v>
      </c>
      <c r="H55" s="145">
        <v>0</v>
      </c>
      <c r="I55" s="145">
        <v>0</v>
      </c>
      <c r="J55" s="145">
        <v>0</v>
      </c>
      <c r="K55" s="145">
        <v>0</v>
      </c>
      <c r="L55" s="145">
        <v>0</v>
      </c>
    </row>
    <row r="56" ht="19.5" customHeight="1" spans="1:12">
      <c r="A56" s="146" t="s">
        <v>214</v>
      </c>
      <c r="B56" s="147"/>
      <c r="C56" s="147"/>
      <c r="D56" s="147" t="s">
        <v>215</v>
      </c>
      <c r="E56" s="145">
        <v>275163</v>
      </c>
      <c r="F56" s="145">
        <v>275163</v>
      </c>
      <c r="G56" s="145">
        <v>0</v>
      </c>
      <c r="H56" s="145">
        <v>0</v>
      </c>
      <c r="I56" s="145">
        <v>0</v>
      </c>
      <c r="J56" s="145">
        <v>0</v>
      </c>
      <c r="K56" s="145">
        <v>0</v>
      </c>
      <c r="L56" s="145">
        <v>0</v>
      </c>
    </row>
    <row r="57" ht="19.5" customHeight="1" spans="1:12">
      <c r="A57" s="146" t="s">
        <v>216</v>
      </c>
      <c r="B57" s="147"/>
      <c r="C57" s="147"/>
      <c r="D57" s="147" t="s">
        <v>217</v>
      </c>
      <c r="E57" s="145">
        <v>265903</v>
      </c>
      <c r="F57" s="145">
        <v>265903</v>
      </c>
      <c r="G57" s="145">
        <v>0</v>
      </c>
      <c r="H57" s="145">
        <v>0</v>
      </c>
      <c r="I57" s="145">
        <v>0</v>
      </c>
      <c r="J57" s="145">
        <v>0</v>
      </c>
      <c r="K57" s="145">
        <v>0</v>
      </c>
      <c r="L57" s="145">
        <v>0</v>
      </c>
    </row>
    <row r="58" ht="19.5" customHeight="1" spans="1:12">
      <c r="A58" s="146" t="s">
        <v>218</v>
      </c>
      <c r="B58" s="147"/>
      <c r="C58" s="147"/>
      <c r="D58" s="147" t="s">
        <v>219</v>
      </c>
      <c r="E58" s="145">
        <v>9260</v>
      </c>
      <c r="F58" s="145">
        <v>9260</v>
      </c>
      <c r="G58" s="145">
        <v>0</v>
      </c>
      <c r="H58" s="145">
        <v>0</v>
      </c>
      <c r="I58" s="145">
        <v>0</v>
      </c>
      <c r="J58" s="145">
        <v>0</v>
      </c>
      <c r="K58" s="145">
        <v>0</v>
      </c>
      <c r="L58" s="145">
        <v>0</v>
      </c>
    </row>
    <row r="59" ht="19.5" customHeight="1" spans="1:12">
      <c r="A59" s="146" t="s">
        <v>220</v>
      </c>
      <c r="B59" s="147"/>
      <c r="C59" s="147"/>
      <c r="D59" s="147" t="s">
        <v>221</v>
      </c>
      <c r="E59" s="145">
        <v>15454.56</v>
      </c>
      <c r="F59" s="145">
        <v>15454.56</v>
      </c>
      <c r="G59" s="145">
        <v>0</v>
      </c>
      <c r="H59" s="145">
        <v>0</v>
      </c>
      <c r="I59" s="145">
        <v>0</v>
      </c>
      <c r="J59" s="145">
        <v>0</v>
      </c>
      <c r="K59" s="145">
        <v>0</v>
      </c>
      <c r="L59" s="145">
        <v>0</v>
      </c>
    </row>
    <row r="60" ht="19.5" customHeight="1" spans="1:12">
      <c r="A60" s="146" t="s">
        <v>222</v>
      </c>
      <c r="B60" s="147"/>
      <c r="C60" s="147"/>
      <c r="D60" s="147" t="s">
        <v>223</v>
      </c>
      <c r="E60" s="145">
        <v>15454.56</v>
      </c>
      <c r="F60" s="145">
        <v>15454.56</v>
      </c>
      <c r="G60" s="145">
        <v>0</v>
      </c>
      <c r="H60" s="145">
        <v>0</v>
      </c>
      <c r="I60" s="145">
        <v>0</v>
      </c>
      <c r="J60" s="145">
        <v>0</v>
      </c>
      <c r="K60" s="145">
        <v>0</v>
      </c>
      <c r="L60" s="145">
        <v>0</v>
      </c>
    </row>
    <row r="61" ht="19.5" customHeight="1" spans="1:12">
      <c r="A61" s="146" t="s">
        <v>224</v>
      </c>
      <c r="B61" s="147"/>
      <c r="C61" s="147"/>
      <c r="D61" s="147" t="s">
        <v>225</v>
      </c>
      <c r="E61" s="145">
        <v>85196</v>
      </c>
      <c r="F61" s="145">
        <v>85196</v>
      </c>
      <c r="G61" s="145">
        <v>0</v>
      </c>
      <c r="H61" s="145">
        <v>0</v>
      </c>
      <c r="I61" s="145">
        <v>0</v>
      </c>
      <c r="J61" s="145">
        <v>0</v>
      </c>
      <c r="K61" s="145">
        <v>0</v>
      </c>
      <c r="L61" s="145">
        <v>0</v>
      </c>
    </row>
    <row r="62" ht="19.5" customHeight="1" spans="1:12">
      <c r="A62" s="146" t="s">
        <v>226</v>
      </c>
      <c r="B62" s="147"/>
      <c r="C62" s="147"/>
      <c r="D62" s="147" t="s">
        <v>227</v>
      </c>
      <c r="E62" s="145">
        <v>85196</v>
      </c>
      <c r="F62" s="145">
        <v>85196</v>
      </c>
      <c r="G62" s="145">
        <v>0</v>
      </c>
      <c r="H62" s="145">
        <v>0</v>
      </c>
      <c r="I62" s="145">
        <v>0</v>
      </c>
      <c r="J62" s="145">
        <v>0</v>
      </c>
      <c r="K62" s="145">
        <v>0</v>
      </c>
      <c r="L62" s="145">
        <v>0</v>
      </c>
    </row>
    <row r="63" ht="19.5" customHeight="1" spans="1:12">
      <c r="A63" s="146" t="s">
        <v>228</v>
      </c>
      <c r="B63" s="147"/>
      <c r="C63" s="147"/>
      <c r="D63" s="147" t="s">
        <v>229</v>
      </c>
      <c r="E63" s="145">
        <v>160000</v>
      </c>
      <c r="F63" s="145">
        <v>160000</v>
      </c>
      <c r="G63" s="145">
        <v>0</v>
      </c>
      <c r="H63" s="145">
        <v>0</v>
      </c>
      <c r="I63" s="145">
        <v>0</v>
      </c>
      <c r="J63" s="145">
        <v>0</v>
      </c>
      <c r="K63" s="145">
        <v>0</v>
      </c>
      <c r="L63" s="145">
        <v>0</v>
      </c>
    </row>
    <row r="64" ht="19.5" customHeight="1" spans="1:12">
      <c r="A64" s="146" t="s">
        <v>230</v>
      </c>
      <c r="B64" s="147"/>
      <c r="C64" s="147"/>
      <c r="D64" s="147" t="s">
        <v>231</v>
      </c>
      <c r="E64" s="145">
        <v>160000</v>
      </c>
      <c r="F64" s="145">
        <v>160000</v>
      </c>
      <c r="G64" s="145">
        <v>0</v>
      </c>
      <c r="H64" s="145">
        <v>0</v>
      </c>
      <c r="I64" s="145">
        <v>0</v>
      </c>
      <c r="J64" s="145">
        <v>0</v>
      </c>
      <c r="K64" s="145">
        <v>0</v>
      </c>
      <c r="L64" s="145">
        <v>0</v>
      </c>
    </row>
    <row r="65" ht="19.5" customHeight="1" spans="1:12">
      <c r="A65" s="146" t="s">
        <v>232</v>
      </c>
      <c r="B65" s="147"/>
      <c r="C65" s="147"/>
      <c r="D65" s="147" t="s">
        <v>233</v>
      </c>
      <c r="E65" s="145">
        <v>96100</v>
      </c>
      <c r="F65" s="145">
        <v>96100</v>
      </c>
      <c r="G65" s="145">
        <v>0</v>
      </c>
      <c r="H65" s="145">
        <v>0</v>
      </c>
      <c r="I65" s="145">
        <v>0</v>
      </c>
      <c r="J65" s="145">
        <v>0</v>
      </c>
      <c r="K65" s="145">
        <v>0</v>
      </c>
      <c r="L65" s="145">
        <v>0</v>
      </c>
    </row>
    <row r="66" ht="19.5" customHeight="1" spans="1:12">
      <c r="A66" s="146" t="s">
        <v>234</v>
      </c>
      <c r="B66" s="147"/>
      <c r="C66" s="147"/>
      <c r="D66" s="147" t="s">
        <v>235</v>
      </c>
      <c r="E66" s="145">
        <v>96100</v>
      </c>
      <c r="F66" s="145">
        <v>96100</v>
      </c>
      <c r="G66" s="145">
        <v>0</v>
      </c>
      <c r="H66" s="145">
        <v>0</v>
      </c>
      <c r="I66" s="145">
        <v>0</v>
      </c>
      <c r="J66" s="145">
        <v>0</v>
      </c>
      <c r="K66" s="145">
        <v>0</v>
      </c>
      <c r="L66" s="145">
        <v>0</v>
      </c>
    </row>
    <row r="67" ht="19.5" customHeight="1" spans="1:12">
      <c r="A67" s="146" t="s">
        <v>236</v>
      </c>
      <c r="B67" s="147"/>
      <c r="C67" s="147"/>
      <c r="D67" s="147" t="s">
        <v>237</v>
      </c>
      <c r="E67" s="145">
        <v>1974359.17</v>
      </c>
      <c r="F67" s="145">
        <v>1974359.17</v>
      </c>
      <c r="G67" s="145">
        <v>0</v>
      </c>
      <c r="H67" s="145">
        <v>0</v>
      </c>
      <c r="I67" s="145">
        <v>0</v>
      </c>
      <c r="J67" s="145">
        <v>0</v>
      </c>
      <c r="K67" s="145">
        <v>0</v>
      </c>
      <c r="L67" s="145">
        <v>0</v>
      </c>
    </row>
    <row r="68" ht="19.5" customHeight="1" spans="1:12">
      <c r="A68" s="146" t="s">
        <v>238</v>
      </c>
      <c r="B68" s="147"/>
      <c r="C68" s="147"/>
      <c r="D68" s="147" t="s">
        <v>239</v>
      </c>
      <c r="E68" s="145">
        <v>1974359.17</v>
      </c>
      <c r="F68" s="145">
        <v>1974359.17</v>
      </c>
      <c r="G68" s="145">
        <v>0</v>
      </c>
      <c r="H68" s="145">
        <v>0</v>
      </c>
      <c r="I68" s="145">
        <v>0</v>
      </c>
      <c r="J68" s="145">
        <v>0</v>
      </c>
      <c r="K68" s="145">
        <v>0</v>
      </c>
      <c r="L68" s="145">
        <v>0</v>
      </c>
    </row>
    <row r="69" ht="19.5" customHeight="1" spans="1:12">
      <c r="A69" s="146" t="s">
        <v>240</v>
      </c>
      <c r="B69" s="147"/>
      <c r="C69" s="147"/>
      <c r="D69" s="147" t="s">
        <v>241</v>
      </c>
      <c r="E69" s="145">
        <v>363595.51</v>
      </c>
      <c r="F69" s="145">
        <v>363595.51</v>
      </c>
      <c r="G69" s="145">
        <v>0</v>
      </c>
      <c r="H69" s="145">
        <v>0</v>
      </c>
      <c r="I69" s="145">
        <v>0</v>
      </c>
      <c r="J69" s="145">
        <v>0</v>
      </c>
      <c r="K69" s="145">
        <v>0</v>
      </c>
      <c r="L69" s="145">
        <v>0</v>
      </c>
    </row>
    <row r="70" ht="19.5" customHeight="1" spans="1:12">
      <c r="A70" s="146" t="s">
        <v>242</v>
      </c>
      <c r="B70" s="147"/>
      <c r="C70" s="147"/>
      <c r="D70" s="147" t="s">
        <v>243</v>
      </c>
      <c r="E70" s="145">
        <v>511394.15</v>
      </c>
      <c r="F70" s="145">
        <v>511394.15</v>
      </c>
      <c r="G70" s="145">
        <v>0</v>
      </c>
      <c r="H70" s="145">
        <v>0</v>
      </c>
      <c r="I70" s="145">
        <v>0</v>
      </c>
      <c r="J70" s="145">
        <v>0</v>
      </c>
      <c r="K70" s="145">
        <v>0</v>
      </c>
      <c r="L70" s="145">
        <v>0</v>
      </c>
    </row>
    <row r="71" ht="19.5" customHeight="1" spans="1:12">
      <c r="A71" s="146" t="s">
        <v>244</v>
      </c>
      <c r="B71" s="147"/>
      <c r="C71" s="147"/>
      <c r="D71" s="147" t="s">
        <v>245</v>
      </c>
      <c r="E71" s="145">
        <v>1017564.81</v>
      </c>
      <c r="F71" s="145">
        <v>1017564.81</v>
      </c>
      <c r="G71" s="145">
        <v>0</v>
      </c>
      <c r="H71" s="145">
        <v>0</v>
      </c>
      <c r="I71" s="145">
        <v>0</v>
      </c>
      <c r="J71" s="145">
        <v>0</v>
      </c>
      <c r="K71" s="145">
        <v>0</v>
      </c>
      <c r="L71" s="145">
        <v>0</v>
      </c>
    </row>
    <row r="72" ht="19.5" customHeight="1" spans="1:12">
      <c r="A72" s="146" t="s">
        <v>246</v>
      </c>
      <c r="B72" s="147"/>
      <c r="C72" s="147"/>
      <c r="D72" s="147" t="s">
        <v>247</v>
      </c>
      <c r="E72" s="145">
        <v>81804.7</v>
      </c>
      <c r="F72" s="145">
        <v>81804.7</v>
      </c>
      <c r="G72" s="145">
        <v>0</v>
      </c>
      <c r="H72" s="145">
        <v>0</v>
      </c>
      <c r="I72" s="145">
        <v>0</v>
      </c>
      <c r="J72" s="145">
        <v>0</v>
      </c>
      <c r="K72" s="145">
        <v>0</v>
      </c>
      <c r="L72" s="145">
        <v>0</v>
      </c>
    </row>
    <row r="73" ht="19.5" customHeight="1" spans="1:12">
      <c r="A73" s="146" t="s">
        <v>248</v>
      </c>
      <c r="B73" s="147"/>
      <c r="C73" s="147"/>
      <c r="D73" s="147" t="s">
        <v>249</v>
      </c>
      <c r="E73" s="145">
        <v>139400</v>
      </c>
      <c r="F73" s="145">
        <v>139400</v>
      </c>
      <c r="G73" s="145">
        <v>0</v>
      </c>
      <c r="H73" s="145">
        <v>0</v>
      </c>
      <c r="I73" s="145">
        <v>0</v>
      </c>
      <c r="J73" s="145">
        <v>0</v>
      </c>
      <c r="K73" s="145">
        <v>0</v>
      </c>
      <c r="L73" s="145">
        <v>0</v>
      </c>
    </row>
    <row r="74" ht="19.5" customHeight="1" spans="1:12">
      <c r="A74" s="146" t="s">
        <v>250</v>
      </c>
      <c r="B74" s="147"/>
      <c r="C74" s="147"/>
      <c r="D74" s="147" t="s">
        <v>251</v>
      </c>
      <c r="E74" s="145">
        <v>134400</v>
      </c>
      <c r="F74" s="145">
        <v>134400</v>
      </c>
      <c r="G74" s="145">
        <v>0</v>
      </c>
      <c r="H74" s="145">
        <v>0</v>
      </c>
      <c r="I74" s="145">
        <v>0</v>
      </c>
      <c r="J74" s="145">
        <v>0</v>
      </c>
      <c r="K74" s="145">
        <v>0</v>
      </c>
      <c r="L74" s="145">
        <v>0</v>
      </c>
    </row>
    <row r="75" ht="19.5" customHeight="1" spans="1:12">
      <c r="A75" s="146" t="s">
        <v>252</v>
      </c>
      <c r="B75" s="147"/>
      <c r="C75" s="147"/>
      <c r="D75" s="147" t="s">
        <v>253</v>
      </c>
      <c r="E75" s="145">
        <v>134400</v>
      </c>
      <c r="F75" s="145">
        <v>134400</v>
      </c>
      <c r="G75" s="145">
        <v>0</v>
      </c>
      <c r="H75" s="145">
        <v>0</v>
      </c>
      <c r="I75" s="145">
        <v>0</v>
      </c>
      <c r="J75" s="145">
        <v>0</v>
      </c>
      <c r="K75" s="145">
        <v>0</v>
      </c>
      <c r="L75" s="145">
        <v>0</v>
      </c>
    </row>
    <row r="76" ht="19.5" customHeight="1" spans="1:12">
      <c r="A76" s="146" t="s">
        <v>254</v>
      </c>
      <c r="B76" s="147"/>
      <c r="C76" s="147"/>
      <c r="D76" s="147" t="s">
        <v>255</v>
      </c>
      <c r="E76" s="145">
        <v>5000</v>
      </c>
      <c r="F76" s="145">
        <v>5000</v>
      </c>
      <c r="G76" s="145">
        <v>0</v>
      </c>
      <c r="H76" s="145">
        <v>0</v>
      </c>
      <c r="I76" s="145">
        <v>0</v>
      </c>
      <c r="J76" s="145">
        <v>0</v>
      </c>
      <c r="K76" s="145">
        <v>0</v>
      </c>
      <c r="L76" s="145">
        <v>0</v>
      </c>
    </row>
    <row r="77" ht="19.5" customHeight="1" spans="1:12">
      <c r="A77" s="146" t="s">
        <v>256</v>
      </c>
      <c r="B77" s="147"/>
      <c r="C77" s="147"/>
      <c r="D77" s="147" t="s">
        <v>257</v>
      </c>
      <c r="E77" s="145">
        <v>5000</v>
      </c>
      <c r="F77" s="145">
        <v>5000</v>
      </c>
      <c r="G77" s="145">
        <v>0</v>
      </c>
      <c r="H77" s="145">
        <v>0</v>
      </c>
      <c r="I77" s="145">
        <v>0</v>
      </c>
      <c r="J77" s="145">
        <v>0</v>
      </c>
      <c r="K77" s="145">
        <v>0</v>
      </c>
      <c r="L77" s="145">
        <v>0</v>
      </c>
    </row>
    <row r="78" ht="19.5" customHeight="1" spans="1:12">
      <c r="A78" s="146" t="s">
        <v>258</v>
      </c>
      <c r="B78" s="147"/>
      <c r="C78" s="147"/>
      <c r="D78" s="147" t="s">
        <v>259</v>
      </c>
      <c r="E78" s="145">
        <v>5047782.11</v>
      </c>
      <c r="F78" s="145">
        <v>5047782.11</v>
      </c>
      <c r="G78" s="145">
        <v>0</v>
      </c>
      <c r="H78" s="145">
        <v>0</v>
      </c>
      <c r="I78" s="145">
        <v>0</v>
      </c>
      <c r="J78" s="145">
        <v>0</v>
      </c>
      <c r="K78" s="145">
        <v>0</v>
      </c>
      <c r="L78" s="145">
        <v>0</v>
      </c>
    </row>
    <row r="79" ht="19.5" customHeight="1" spans="1:12">
      <c r="A79" s="146" t="s">
        <v>260</v>
      </c>
      <c r="B79" s="147"/>
      <c r="C79" s="147"/>
      <c r="D79" s="147" t="s">
        <v>261</v>
      </c>
      <c r="E79" s="145">
        <v>2074170.62</v>
      </c>
      <c r="F79" s="145">
        <v>2074170.62</v>
      </c>
      <c r="G79" s="145">
        <v>0</v>
      </c>
      <c r="H79" s="145">
        <v>0</v>
      </c>
      <c r="I79" s="145">
        <v>0</v>
      </c>
      <c r="J79" s="145">
        <v>0</v>
      </c>
      <c r="K79" s="145">
        <v>0</v>
      </c>
      <c r="L79" s="145">
        <v>0</v>
      </c>
    </row>
    <row r="80" ht="19.5" customHeight="1" spans="1:12">
      <c r="A80" s="146" t="s">
        <v>262</v>
      </c>
      <c r="B80" s="147"/>
      <c r="C80" s="147"/>
      <c r="D80" s="147" t="s">
        <v>134</v>
      </c>
      <c r="E80" s="145">
        <v>1779596</v>
      </c>
      <c r="F80" s="145">
        <v>1779596</v>
      </c>
      <c r="G80" s="145">
        <v>0</v>
      </c>
      <c r="H80" s="145">
        <v>0</v>
      </c>
      <c r="I80" s="145">
        <v>0</v>
      </c>
      <c r="J80" s="145">
        <v>0</v>
      </c>
      <c r="K80" s="145">
        <v>0</v>
      </c>
      <c r="L80" s="145">
        <v>0</v>
      </c>
    </row>
    <row r="81" ht="19.5" customHeight="1" spans="1:12">
      <c r="A81" s="146" t="s">
        <v>263</v>
      </c>
      <c r="B81" s="147"/>
      <c r="C81" s="147"/>
      <c r="D81" s="147" t="s">
        <v>264</v>
      </c>
      <c r="E81" s="145">
        <v>276300</v>
      </c>
      <c r="F81" s="145">
        <v>276300</v>
      </c>
      <c r="G81" s="145">
        <v>0</v>
      </c>
      <c r="H81" s="145">
        <v>0</v>
      </c>
      <c r="I81" s="145">
        <v>0</v>
      </c>
      <c r="J81" s="145">
        <v>0</v>
      </c>
      <c r="K81" s="145">
        <v>0</v>
      </c>
      <c r="L81" s="145">
        <v>0</v>
      </c>
    </row>
    <row r="82" ht="19.5" customHeight="1" spans="1:12">
      <c r="A82" s="146" t="s">
        <v>265</v>
      </c>
      <c r="B82" s="147"/>
      <c r="C82" s="147"/>
      <c r="D82" s="147" t="s">
        <v>266</v>
      </c>
      <c r="E82" s="145">
        <v>18274.62</v>
      </c>
      <c r="F82" s="145">
        <v>18274.62</v>
      </c>
      <c r="G82" s="145">
        <v>0</v>
      </c>
      <c r="H82" s="145">
        <v>0</v>
      </c>
      <c r="I82" s="145">
        <v>0</v>
      </c>
      <c r="J82" s="145">
        <v>0</v>
      </c>
      <c r="K82" s="145">
        <v>0</v>
      </c>
      <c r="L82" s="145">
        <v>0</v>
      </c>
    </row>
    <row r="83" ht="19.5" customHeight="1" spans="1:12">
      <c r="A83" s="146" t="s">
        <v>267</v>
      </c>
      <c r="B83" s="147"/>
      <c r="C83" s="147"/>
      <c r="D83" s="147" t="s">
        <v>268</v>
      </c>
      <c r="E83" s="145">
        <v>4611.49</v>
      </c>
      <c r="F83" s="145">
        <v>4611.49</v>
      </c>
      <c r="G83" s="145">
        <v>0</v>
      </c>
      <c r="H83" s="145">
        <v>0</v>
      </c>
      <c r="I83" s="145">
        <v>0</v>
      </c>
      <c r="J83" s="145">
        <v>0</v>
      </c>
      <c r="K83" s="145">
        <v>0</v>
      </c>
      <c r="L83" s="145">
        <v>0</v>
      </c>
    </row>
    <row r="84" ht="19.5" customHeight="1" spans="1:12">
      <c r="A84" s="146" t="s">
        <v>269</v>
      </c>
      <c r="B84" s="147"/>
      <c r="C84" s="147"/>
      <c r="D84" s="147" t="s">
        <v>268</v>
      </c>
      <c r="E84" s="145">
        <v>4611.49</v>
      </c>
      <c r="F84" s="145">
        <v>4611.49</v>
      </c>
      <c r="G84" s="145">
        <v>0</v>
      </c>
      <c r="H84" s="145">
        <v>0</v>
      </c>
      <c r="I84" s="145">
        <v>0</v>
      </c>
      <c r="J84" s="145">
        <v>0</v>
      </c>
      <c r="K84" s="145">
        <v>0</v>
      </c>
      <c r="L84" s="145">
        <v>0</v>
      </c>
    </row>
    <row r="85" ht="19.5" customHeight="1" spans="1:12">
      <c r="A85" s="146" t="s">
        <v>270</v>
      </c>
      <c r="B85" s="147"/>
      <c r="C85" s="147"/>
      <c r="D85" s="147" t="s">
        <v>271</v>
      </c>
      <c r="E85" s="145">
        <v>2969000</v>
      </c>
      <c r="F85" s="145">
        <v>2969000</v>
      </c>
      <c r="G85" s="145">
        <v>0</v>
      </c>
      <c r="H85" s="145">
        <v>0</v>
      </c>
      <c r="I85" s="145">
        <v>0</v>
      </c>
      <c r="J85" s="145">
        <v>0</v>
      </c>
      <c r="K85" s="145">
        <v>0</v>
      </c>
      <c r="L85" s="145">
        <v>0</v>
      </c>
    </row>
    <row r="86" ht="19.5" customHeight="1" spans="1:12">
      <c r="A86" s="146" t="s">
        <v>272</v>
      </c>
      <c r="B86" s="147"/>
      <c r="C86" s="147"/>
      <c r="D86" s="147" t="s">
        <v>273</v>
      </c>
      <c r="E86" s="145">
        <v>2969000</v>
      </c>
      <c r="F86" s="145">
        <v>2969000</v>
      </c>
      <c r="G86" s="145">
        <v>0</v>
      </c>
      <c r="H86" s="145">
        <v>0</v>
      </c>
      <c r="I86" s="145">
        <v>0</v>
      </c>
      <c r="J86" s="145">
        <v>0</v>
      </c>
      <c r="K86" s="145">
        <v>0</v>
      </c>
      <c r="L86" s="145">
        <v>0</v>
      </c>
    </row>
    <row r="87" ht="19.5" customHeight="1" spans="1:12">
      <c r="A87" s="146" t="s">
        <v>274</v>
      </c>
      <c r="B87" s="147"/>
      <c r="C87" s="147"/>
      <c r="D87" s="147" t="s">
        <v>275</v>
      </c>
      <c r="E87" s="145">
        <v>21984989.25</v>
      </c>
      <c r="F87" s="145">
        <v>21872613.51</v>
      </c>
      <c r="G87" s="145">
        <v>0</v>
      </c>
      <c r="H87" s="145">
        <v>0</v>
      </c>
      <c r="I87" s="145">
        <v>0</v>
      </c>
      <c r="J87" s="145">
        <v>0</v>
      </c>
      <c r="K87" s="145">
        <v>0</v>
      </c>
      <c r="L87" s="145">
        <v>112375.74</v>
      </c>
    </row>
    <row r="88" ht="19.5" customHeight="1" spans="1:12">
      <c r="A88" s="146" t="s">
        <v>276</v>
      </c>
      <c r="B88" s="147"/>
      <c r="C88" s="147"/>
      <c r="D88" s="147" t="s">
        <v>277</v>
      </c>
      <c r="E88" s="145">
        <v>9765594</v>
      </c>
      <c r="F88" s="145">
        <v>9765594</v>
      </c>
      <c r="G88" s="145">
        <v>0</v>
      </c>
      <c r="H88" s="145">
        <v>0</v>
      </c>
      <c r="I88" s="145">
        <v>0</v>
      </c>
      <c r="J88" s="145">
        <v>0</v>
      </c>
      <c r="K88" s="145">
        <v>0</v>
      </c>
      <c r="L88" s="145">
        <v>0</v>
      </c>
    </row>
    <row r="89" ht="19.5" customHeight="1" spans="1:12">
      <c r="A89" s="146" t="s">
        <v>278</v>
      </c>
      <c r="B89" s="147"/>
      <c r="C89" s="147"/>
      <c r="D89" s="147" t="s">
        <v>134</v>
      </c>
      <c r="E89" s="145">
        <v>9401014</v>
      </c>
      <c r="F89" s="145">
        <v>9401014</v>
      </c>
      <c r="G89" s="145">
        <v>0</v>
      </c>
      <c r="H89" s="145">
        <v>0</v>
      </c>
      <c r="I89" s="145">
        <v>0</v>
      </c>
      <c r="J89" s="145">
        <v>0</v>
      </c>
      <c r="K89" s="145">
        <v>0</v>
      </c>
      <c r="L89" s="145">
        <v>0</v>
      </c>
    </row>
    <row r="90" ht="19.5" customHeight="1" spans="1:12">
      <c r="A90" s="146" t="s">
        <v>279</v>
      </c>
      <c r="B90" s="147"/>
      <c r="C90" s="147"/>
      <c r="D90" s="147" t="s">
        <v>280</v>
      </c>
      <c r="E90" s="145">
        <v>48460</v>
      </c>
      <c r="F90" s="145">
        <v>48460</v>
      </c>
      <c r="G90" s="145">
        <v>0</v>
      </c>
      <c r="H90" s="145">
        <v>0</v>
      </c>
      <c r="I90" s="145">
        <v>0</v>
      </c>
      <c r="J90" s="145">
        <v>0</v>
      </c>
      <c r="K90" s="145">
        <v>0</v>
      </c>
      <c r="L90" s="145">
        <v>0</v>
      </c>
    </row>
    <row r="91" ht="19.5" customHeight="1" spans="1:12">
      <c r="A91" s="146" t="s">
        <v>281</v>
      </c>
      <c r="B91" s="147"/>
      <c r="C91" s="147"/>
      <c r="D91" s="147" t="s">
        <v>282</v>
      </c>
      <c r="E91" s="145">
        <v>106420</v>
      </c>
      <c r="F91" s="145">
        <v>106420</v>
      </c>
      <c r="G91" s="145">
        <v>0</v>
      </c>
      <c r="H91" s="145">
        <v>0</v>
      </c>
      <c r="I91" s="145">
        <v>0</v>
      </c>
      <c r="J91" s="145">
        <v>0</v>
      </c>
      <c r="K91" s="145">
        <v>0</v>
      </c>
      <c r="L91" s="145">
        <v>0</v>
      </c>
    </row>
    <row r="92" ht="19.5" customHeight="1" spans="1:12">
      <c r="A92" s="146" t="s">
        <v>283</v>
      </c>
      <c r="B92" s="147"/>
      <c r="C92" s="147"/>
      <c r="D92" s="147" t="s">
        <v>284</v>
      </c>
      <c r="E92" s="145">
        <v>100000</v>
      </c>
      <c r="F92" s="145">
        <v>100000</v>
      </c>
      <c r="G92" s="145">
        <v>0</v>
      </c>
      <c r="H92" s="145">
        <v>0</v>
      </c>
      <c r="I92" s="145">
        <v>0</v>
      </c>
      <c r="J92" s="145">
        <v>0</v>
      </c>
      <c r="K92" s="145">
        <v>0</v>
      </c>
      <c r="L92" s="145">
        <v>0</v>
      </c>
    </row>
    <row r="93" ht="19.5" customHeight="1" spans="1:12">
      <c r="A93" s="146" t="s">
        <v>285</v>
      </c>
      <c r="B93" s="147"/>
      <c r="C93" s="147"/>
      <c r="D93" s="147" t="s">
        <v>286</v>
      </c>
      <c r="E93" s="145">
        <v>109700</v>
      </c>
      <c r="F93" s="145">
        <v>109700</v>
      </c>
      <c r="G93" s="145">
        <v>0</v>
      </c>
      <c r="H93" s="145">
        <v>0</v>
      </c>
      <c r="I93" s="145">
        <v>0</v>
      </c>
      <c r="J93" s="145">
        <v>0</v>
      </c>
      <c r="K93" s="145">
        <v>0</v>
      </c>
      <c r="L93" s="145">
        <v>0</v>
      </c>
    </row>
    <row r="94" ht="19.5" customHeight="1" spans="1:12">
      <c r="A94" s="146" t="s">
        <v>287</v>
      </c>
      <c r="B94" s="147"/>
      <c r="C94" s="147"/>
      <c r="D94" s="147" t="s">
        <v>288</v>
      </c>
      <c r="E94" s="145">
        <v>100000</v>
      </c>
      <c r="F94" s="145">
        <v>100000</v>
      </c>
      <c r="G94" s="145">
        <v>0</v>
      </c>
      <c r="H94" s="145">
        <v>0</v>
      </c>
      <c r="I94" s="145">
        <v>0</v>
      </c>
      <c r="J94" s="145">
        <v>0</v>
      </c>
      <c r="K94" s="145">
        <v>0</v>
      </c>
      <c r="L94" s="145">
        <v>0</v>
      </c>
    </row>
    <row r="95" ht="19.5" customHeight="1" spans="1:12">
      <c r="A95" s="146" t="s">
        <v>289</v>
      </c>
      <c r="B95" s="147"/>
      <c r="C95" s="147"/>
      <c r="D95" s="147" t="s">
        <v>290</v>
      </c>
      <c r="E95" s="145">
        <v>100000</v>
      </c>
      <c r="F95" s="145">
        <v>100000</v>
      </c>
      <c r="G95" s="145">
        <v>0</v>
      </c>
      <c r="H95" s="145">
        <v>0</v>
      </c>
      <c r="I95" s="145">
        <v>0</v>
      </c>
      <c r="J95" s="145">
        <v>0</v>
      </c>
      <c r="K95" s="145">
        <v>0</v>
      </c>
      <c r="L95" s="145">
        <v>0</v>
      </c>
    </row>
    <row r="96" ht="19.5" customHeight="1" spans="1:12">
      <c r="A96" s="146" t="s">
        <v>291</v>
      </c>
      <c r="B96" s="147"/>
      <c r="C96" s="147"/>
      <c r="D96" s="147" t="s">
        <v>292</v>
      </c>
      <c r="E96" s="145">
        <v>113375.74</v>
      </c>
      <c r="F96" s="145">
        <v>1000</v>
      </c>
      <c r="G96" s="145">
        <v>0</v>
      </c>
      <c r="H96" s="145">
        <v>0</v>
      </c>
      <c r="I96" s="145">
        <v>0</v>
      </c>
      <c r="J96" s="145">
        <v>0</v>
      </c>
      <c r="K96" s="145">
        <v>0</v>
      </c>
      <c r="L96" s="145">
        <v>112375.74</v>
      </c>
    </row>
    <row r="97" ht="19.5" customHeight="1" spans="1:12">
      <c r="A97" s="146" t="s">
        <v>293</v>
      </c>
      <c r="B97" s="147"/>
      <c r="C97" s="147"/>
      <c r="D97" s="147" t="s">
        <v>134</v>
      </c>
      <c r="E97" s="145">
        <v>112375.74</v>
      </c>
      <c r="F97" s="145">
        <v>0</v>
      </c>
      <c r="G97" s="145">
        <v>0</v>
      </c>
      <c r="H97" s="145">
        <v>0</v>
      </c>
      <c r="I97" s="145">
        <v>0</v>
      </c>
      <c r="J97" s="145">
        <v>0</v>
      </c>
      <c r="K97" s="145">
        <v>0</v>
      </c>
      <c r="L97" s="145">
        <v>112375.74</v>
      </c>
    </row>
    <row r="98" ht="19.5" customHeight="1" spans="1:12">
      <c r="A98" s="146" t="s">
        <v>294</v>
      </c>
      <c r="B98" s="147"/>
      <c r="C98" s="147"/>
      <c r="D98" s="147" t="s">
        <v>295</v>
      </c>
      <c r="E98" s="145">
        <v>1000</v>
      </c>
      <c r="F98" s="145">
        <v>1000</v>
      </c>
      <c r="G98" s="145">
        <v>0</v>
      </c>
      <c r="H98" s="145">
        <v>0</v>
      </c>
      <c r="I98" s="145">
        <v>0</v>
      </c>
      <c r="J98" s="145">
        <v>0</v>
      </c>
      <c r="K98" s="145">
        <v>0</v>
      </c>
      <c r="L98" s="145">
        <v>0</v>
      </c>
    </row>
    <row r="99" ht="19.5" customHeight="1" spans="1:12">
      <c r="A99" s="146" t="s">
        <v>296</v>
      </c>
      <c r="B99" s="147"/>
      <c r="C99" s="147"/>
      <c r="D99" s="147" t="s">
        <v>297</v>
      </c>
      <c r="E99" s="145">
        <v>12006019.51</v>
      </c>
      <c r="F99" s="145">
        <v>12006019.51</v>
      </c>
      <c r="G99" s="145">
        <v>0</v>
      </c>
      <c r="H99" s="145">
        <v>0</v>
      </c>
      <c r="I99" s="145">
        <v>0</v>
      </c>
      <c r="J99" s="145">
        <v>0</v>
      </c>
      <c r="K99" s="145">
        <v>0</v>
      </c>
      <c r="L99" s="145">
        <v>0</v>
      </c>
    </row>
    <row r="100" ht="19.5" customHeight="1" spans="1:12">
      <c r="A100" s="146" t="s">
        <v>298</v>
      </c>
      <c r="B100" s="147"/>
      <c r="C100" s="147"/>
      <c r="D100" s="147" t="s">
        <v>299</v>
      </c>
      <c r="E100" s="145">
        <v>1992300</v>
      </c>
      <c r="F100" s="145">
        <v>1992300</v>
      </c>
      <c r="G100" s="145">
        <v>0</v>
      </c>
      <c r="H100" s="145">
        <v>0</v>
      </c>
      <c r="I100" s="145">
        <v>0</v>
      </c>
      <c r="J100" s="145">
        <v>0</v>
      </c>
      <c r="K100" s="145">
        <v>0</v>
      </c>
      <c r="L100" s="145">
        <v>0</v>
      </c>
    </row>
    <row r="101" ht="19.5" customHeight="1" spans="1:12">
      <c r="A101" s="146" t="s">
        <v>300</v>
      </c>
      <c r="B101" s="147"/>
      <c r="C101" s="147"/>
      <c r="D101" s="147" t="s">
        <v>301</v>
      </c>
      <c r="E101" s="145">
        <v>9500000</v>
      </c>
      <c r="F101" s="145">
        <v>9500000</v>
      </c>
      <c r="G101" s="145">
        <v>0</v>
      </c>
      <c r="H101" s="145">
        <v>0</v>
      </c>
      <c r="I101" s="145">
        <v>0</v>
      </c>
      <c r="J101" s="145">
        <v>0</v>
      </c>
      <c r="K101" s="145">
        <v>0</v>
      </c>
      <c r="L101" s="145">
        <v>0</v>
      </c>
    </row>
    <row r="102" ht="19.5" customHeight="1" spans="1:12">
      <c r="A102" s="146" t="s">
        <v>302</v>
      </c>
      <c r="B102" s="147"/>
      <c r="C102" s="147"/>
      <c r="D102" s="147" t="s">
        <v>303</v>
      </c>
      <c r="E102" s="145">
        <v>513719.51</v>
      </c>
      <c r="F102" s="145">
        <v>513719.51</v>
      </c>
      <c r="G102" s="145">
        <v>0</v>
      </c>
      <c r="H102" s="145">
        <v>0</v>
      </c>
      <c r="I102" s="145">
        <v>0</v>
      </c>
      <c r="J102" s="145">
        <v>0</v>
      </c>
      <c r="K102" s="145">
        <v>0</v>
      </c>
      <c r="L102" s="145">
        <v>0</v>
      </c>
    </row>
    <row r="103" ht="19.5" customHeight="1" spans="1:12">
      <c r="A103" s="146" t="s">
        <v>304</v>
      </c>
      <c r="B103" s="147"/>
      <c r="C103" s="147"/>
      <c r="D103" s="147" t="s">
        <v>305</v>
      </c>
      <c r="E103" s="145">
        <v>0</v>
      </c>
      <c r="F103" s="145">
        <v>0</v>
      </c>
      <c r="G103" s="145">
        <v>0</v>
      </c>
      <c r="H103" s="145">
        <v>0</v>
      </c>
      <c r="I103" s="145">
        <v>0</v>
      </c>
      <c r="J103" s="145">
        <v>0</v>
      </c>
      <c r="K103" s="145">
        <v>0</v>
      </c>
      <c r="L103" s="145">
        <v>0</v>
      </c>
    </row>
    <row r="104" ht="19.5" customHeight="1" spans="1:12">
      <c r="A104" s="146" t="s">
        <v>306</v>
      </c>
      <c r="B104" s="147"/>
      <c r="C104" s="147"/>
      <c r="D104" s="147" t="s">
        <v>307</v>
      </c>
      <c r="E104" s="145">
        <v>0</v>
      </c>
      <c r="F104" s="145">
        <v>0</v>
      </c>
      <c r="G104" s="145">
        <v>0</v>
      </c>
      <c r="H104" s="145">
        <v>0</v>
      </c>
      <c r="I104" s="145">
        <v>0</v>
      </c>
      <c r="J104" s="145">
        <v>0</v>
      </c>
      <c r="K104" s="145">
        <v>0</v>
      </c>
      <c r="L104" s="145">
        <v>0</v>
      </c>
    </row>
    <row r="105" ht="19.5" customHeight="1" spans="1:12">
      <c r="A105" s="146" t="s">
        <v>308</v>
      </c>
      <c r="B105" s="147"/>
      <c r="C105" s="147"/>
      <c r="D105" s="147" t="s">
        <v>309</v>
      </c>
      <c r="E105" s="145">
        <v>41600</v>
      </c>
      <c r="F105" s="145">
        <v>41600</v>
      </c>
      <c r="G105" s="145">
        <v>0</v>
      </c>
      <c r="H105" s="145">
        <v>0</v>
      </c>
      <c r="I105" s="145">
        <v>0</v>
      </c>
      <c r="J105" s="145">
        <v>0</v>
      </c>
      <c r="K105" s="145">
        <v>0</v>
      </c>
      <c r="L105" s="145">
        <v>0</v>
      </c>
    </row>
    <row r="106" ht="19.5" customHeight="1" spans="1:12">
      <c r="A106" s="146" t="s">
        <v>310</v>
      </c>
      <c r="B106" s="147"/>
      <c r="C106" s="147"/>
      <c r="D106" s="147" t="s">
        <v>311</v>
      </c>
      <c r="E106" s="145">
        <v>41600</v>
      </c>
      <c r="F106" s="145">
        <v>41600</v>
      </c>
      <c r="G106" s="145">
        <v>0</v>
      </c>
      <c r="H106" s="145">
        <v>0</v>
      </c>
      <c r="I106" s="145">
        <v>0</v>
      </c>
      <c r="J106" s="145">
        <v>0</v>
      </c>
      <c r="K106" s="145">
        <v>0</v>
      </c>
      <c r="L106" s="145">
        <v>0</v>
      </c>
    </row>
    <row r="107" ht="19.5" customHeight="1" spans="1:12">
      <c r="A107" s="146" t="s">
        <v>312</v>
      </c>
      <c r="B107" s="147"/>
      <c r="C107" s="147"/>
      <c r="D107" s="147" t="s">
        <v>313</v>
      </c>
      <c r="E107" s="145">
        <v>41600</v>
      </c>
      <c r="F107" s="145">
        <v>41600</v>
      </c>
      <c r="G107" s="145">
        <v>0</v>
      </c>
      <c r="H107" s="145">
        <v>0</v>
      </c>
      <c r="I107" s="145">
        <v>0</v>
      </c>
      <c r="J107" s="145">
        <v>0</v>
      </c>
      <c r="K107" s="145">
        <v>0</v>
      </c>
      <c r="L107" s="145">
        <v>0</v>
      </c>
    </row>
    <row r="108" ht="19.5" customHeight="1" spans="1:12">
      <c r="A108" s="146" t="s">
        <v>314</v>
      </c>
      <c r="B108" s="147"/>
      <c r="C108" s="147"/>
      <c r="D108" s="147" t="s">
        <v>315</v>
      </c>
      <c r="E108" s="145">
        <v>1822463</v>
      </c>
      <c r="F108" s="145">
        <v>1822463</v>
      </c>
      <c r="G108" s="145">
        <v>0</v>
      </c>
      <c r="H108" s="145">
        <v>0</v>
      </c>
      <c r="I108" s="145">
        <v>0</v>
      </c>
      <c r="J108" s="145">
        <v>0</v>
      </c>
      <c r="K108" s="145">
        <v>0</v>
      </c>
      <c r="L108" s="145">
        <v>0</v>
      </c>
    </row>
    <row r="109" ht="19.5" customHeight="1" spans="1:12">
      <c r="A109" s="146" t="s">
        <v>316</v>
      </c>
      <c r="B109" s="147"/>
      <c r="C109" s="147"/>
      <c r="D109" s="147" t="s">
        <v>317</v>
      </c>
      <c r="E109" s="145">
        <v>1822463</v>
      </c>
      <c r="F109" s="145">
        <v>1822463</v>
      </c>
      <c r="G109" s="145">
        <v>0</v>
      </c>
      <c r="H109" s="145">
        <v>0</v>
      </c>
      <c r="I109" s="145">
        <v>0</v>
      </c>
      <c r="J109" s="145">
        <v>0</v>
      </c>
      <c r="K109" s="145">
        <v>0</v>
      </c>
      <c r="L109" s="145">
        <v>0</v>
      </c>
    </row>
    <row r="110" ht="19.5" customHeight="1" spans="1:12">
      <c r="A110" s="146" t="s">
        <v>318</v>
      </c>
      <c r="B110" s="147"/>
      <c r="C110" s="147"/>
      <c r="D110" s="147" t="s">
        <v>319</v>
      </c>
      <c r="E110" s="145">
        <v>1822463</v>
      </c>
      <c r="F110" s="145">
        <v>1822463</v>
      </c>
      <c r="G110" s="145">
        <v>0</v>
      </c>
      <c r="H110" s="145">
        <v>0</v>
      </c>
      <c r="I110" s="145">
        <v>0</v>
      </c>
      <c r="J110" s="145">
        <v>0</v>
      </c>
      <c r="K110" s="145">
        <v>0</v>
      </c>
      <c r="L110" s="145">
        <v>0</v>
      </c>
    </row>
    <row r="111" ht="19.5" customHeight="1" spans="1:12">
      <c r="A111" s="146" t="s">
        <v>320</v>
      </c>
      <c r="B111" s="147"/>
      <c r="C111" s="147"/>
      <c r="D111" s="147" t="s">
        <v>321</v>
      </c>
      <c r="E111" s="145">
        <v>39298</v>
      </c>
      <c r="F111" s="145">
        <v>39298</v>
      </c>
      <c r="G111" s="145">
        <v>0</v>
      </c>
      <c r="H111" s="145">
        <v>0</v>
      </c>
      <c r="I111" s="145">
        <v>0</v>
      </c>
      <c r="J111" s="145">
        <v>0</v>
      </c>
      <c r="K111" s="145">
        <v>0</v>
      </c>
      <c r="L111" s="145">
        <v>0</v>
      </c>
    </row>
    <row r="112" ht="19.5" customHeight="1" spans="1:12">
      <c r="A112" s="146" t="s">
        <v>322</v>
      </c>
      <c r="B112" s="147"/>
      <c r="C112" s="147"/>
      <c r="D112" s="147" t="s">
        <v>323</v>
      </c>
      <c r="E112" s="145">
        <v>39298</v>
      </c>
      <c r="F112" s="145">
        <v>39298</v>
      </c>
      <c r="G112" s="145">
        <v>0</v>
      </c>
      <c r="H112" s="145">
        <v>0</v>
      </c>
      <c r="I112" s="145">
        <v>0</v>
      </c>
      <c r="J112" s="145">
        <v>0</v>
      </c>
      <c r="K112" s="145">
        <v>0</v>
      </c>
      <c r="L112" s="145">
        <v>0</v>
      </c>
    </row>
    <row r="113" ht="19.5" customHeight="1" spans="1:12">
      <c r="A113" s="146" t="s">
        <v>324</v>
      </c>
      <c r="B113" s="147"/>
      <c r="C113" s="147"/>
      <c r="D113" s="147" t="s">
        <v>325</v>
      </c>
      <c r="E113" s="145">
        <v>39298</v>
      </c>
      <c r="F113" s="145">
        <v>39298</v>
      </c>
      <c r="G113" s="145">
        <v>0</v>
      </c>
      <c r="H113" s="145">
        <v>0</v>
      </c>
      <c r="I113" s="145">
        <v>0</v>
      </c>
      <c r="J113" s="145">
        <v>0</v>
      </c>
      <c r="K113" s="145">
        <v>0</v>
      </c>
      <c r="L113" s="145">
        <v>0</v>
      </c>
    </row>
    <row r="114" ht="19.5" customHeight="1" spans="1:12">
      <c r="A114" s="146" t="s">
        <v>326</v>
      </c>
      <c r="B114" s="147"/>
      <c r="C114" s="147"/>
      <c r="D114" s="147" t="s">
        <v>327</v>
      </c>
      <c r="E114" s="145">
        <v>20000</v>
      </c>
      <c r="F114" s="145">
        <v>20000</v>
      </c>
      <c r="G114" s="145">
        <v>0</v>
      </c>
      <c r="H114" s="145">
        <v>0</v>
      </c>
      <c r="I114" s="145">
        <v>0</v>
      </c>
      <c r="J114" s="145">
        <v>0</v>
      </c>
      <c r="K114" s="145">
        <v>0</v>
      </c>
      <c r="L114" s="145">
        <v>0</v>
      </c>
    </row>
    <row r="115" ht="19.5" customHeight="1" spans="1:12">
      <c r="A115" s="146" t="s">
        <v>328</v>
      </c>
      <c r="B115" s="147"/>
      <c r="C115" s="147"/>
      <c r="D115" s="147" t="s">
        <v>329</v>
      </c>
      <c r="E115" s="145">
        <v>20000</v>
      </c>
      <c r="F115" s="145">
        <v>20000</v>
      </c>
      <c r="G115" s="145">
        <v>0</v>
      </c>
      <c r="H115" s="145">
        <v>0</v>
      </c>
      <c r="I115" s="145">
        <v>0</v>
      </c>
      <c r="J115" s="145">
        <v>0</v>
      </c>
      <c r="K115" s="145">
        <v>0</v>
      </c>
      <c r="L115" s="145">
        <v>0</v>
      </c>
    </row>
    <row r="116" ht="19.5" customHeight="1" spans="1:12">
      <c r="A116" s="146" t="s">
        <v>330</v>
      </c>
      <c r="B116" s="147"/>
      <c r="C116" s="147"/>
      <c r="D116" s="147" t="s">
        <v>331</v>
      </c>
      <c r="E116" s="145">
        <v>20000</v>
      </c>
      <c r="F116" s="145">
        <v>20000</v>
      </c>
      <c r="G116" s="145">
        <v>0</v>
      </c>
      <c r="H116" s="145">
        <v>0</v>
      </c>
      <c r="I116" s="145">
        <v>0</v>
      </c>
      <c r="J116" s="145">
        <v>0</v>
      </c>
      <c r="K116" s="145">
        <v>0</v>
      </c>
      <c r="L116" s="145">
        <v>0</v>
      </c>
    </row>
    <row r="117" ht="19.5" customHeight="1" spans="1:12">
      <c r="A117" s="146" t="s">
        <v>332</v>
      </c>
      <c r="B117" s="147"/>
      <c r="C117" s="147"/>
      <c r="D117" s="147" t="s">
        <v>333</v>
      </c>
      <c r="E117" s="145">
        <v>3000</v>
      </c>
      <c r="F117" s="145">
        <v>3000</v>
      </c>
      <c r="G117" s="145">
        <v>0</v>
      </c>
      <c r="H117" s="145">
        <v>0</v>
      </c>
      <c r="I117" s="145">
        <v>0</v>
      </c>
      <c r="J117" s="145">
        <v>0</v>
      </c>
      <c r="K117" s="145">
        <v>0</v>
      </c>
      <c r="L117" s="145">
        <v>0</v>
      </c>
    </row>
    <row r="118" ht="19.5" customHeight="1" spans="1:12">
      <c r="A118" s="146" t="s">
        <v>334</v>
      </c>
      <c r="B118" s="147"/>
      <c r="C118" s="147"/>
      <c r="D118" s="147" t="s">
        <v>335</v>
      </c>
      <c r="E118" s="145">
        <v>3000</v>
      </c>
      <c r="F118" s="145">
        <v>3000</v>
      </c>
      <c r="G118" s="145">
        <v>0</v>
      </c>
      <c r="H118" s="145">
        <v>0</v>
      </c>
      <c r="I118" s="145">
        <v>0</v>
      </c>
      <c r="J118" s="145">
        <v>0</v>
      </c>
      <c r="K118" s="145">
        <v>0</v>
      </c>
      <c r="L118" s="145">
        <v>0</v>
      </c>
    </row>
    <row r="119" ht="19.5" customHeight="1" spans="1:12">
      <c r="A119" s="146" t="s">
        <v>336</v>
      </c>
      <c r="B119" s="147"/>
      <c r="C119" s="147"/>
      <c r="D119" s="147" t="s">
        <v>337</v>
      </c>
      <c r="E119" s="145">
        <v>3000</v>
      </c>
      <c r="F119" s="145">
        <v>3000</v>
      </c>
      <c r="G119" s="145">
        <v>0</v>
      </c>
      <c r="H119" s="145">
        <v>0</v>
      </c>
      <c r="I119" s="145">
        <v>0</v>
      </c>
      <c r="J119" s="145">
        <v>0</v>
      </c>
      <c r="K119" s="145">
        <v>0</v>
      </c>
      <c r="L119" s="145">
        <v>0</v>
      </c>
    </row>
    <row r="120" ht="19.5" customHeight="1" spans="1:12">
      <c r="A120" s="147" t="s">
        <v>338</v>
      </c>
      <c r="B120" s="147"/>
      <c r="C120" s="147"/>
      <c r="D120" s="147"/>
      <c r="E120" s="147"/>
      <c r="F120" s="147"/>
      <c r="G120" s="147"/>
      <c r="H120" s="147"/>
      <c r="I120" s="147"/>
      <c r="J120" s="147"/>
      <c r="K120" s="147"/>
      <c r="L120" s="147"/>
    </row>
  </sheetData>
  <mergeCells count="12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C116"/>
    <mergeCell ref="A117:C117"/>
    <mergeCell ref="A118:C118"/>
    <mergeCell ref="A119:C119"/>
    <mergeCell ref="A120:L12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37" t="s">
        <v>339</v>
      </c>
    </row>
    <row r="2" ht="14.25" spans="1:10">
      <c r="J2" s="131" t="s">
        <v>340</v>
      </c>
    </row>
    <row r="3" ht="14.25" spans="1:10">
      <c r="A3" s="131" t="s">
        <v>2</v>
      </c>
      <c r="J3" s="131" t="s">
        <v>3</v>
      </c>
    </row>
    <row r="4" ht="19.5" customHeight="1" spans="1:10">
      <c r="A4" s="144" t="s">
        <v>6</v>
      </c>
      <c r="B4" s="144"/>
      <c r="C4" s="144"/>
      <c r="D4" s="144"/>
      <c r="E4" s="143" t="s">
        <v>99</v>
      </c>
      <c r="F4" s="143" t="s">
        <v>341</v>
      </c>
      <c r="G4" s="143" t="s">
        <v>342</v>
      </c>
      <c r="H4" s="143" t="s">
        <v>343</v>
      </c>
      <c r="I4" s="143" t="s">
        <v>344</v>
      </c>
      <c r="J4" s="143" t="s">
        <v>345</v>
      </c>
    </row>
    <row r="5" ht="19.5" customHeight="1" spans="1:10">
      <c r="A5" s="143" t="s">
        <v>121</v>
      </c>
      <c r="B5" s="143"/>
      <c r="C5" s="143"/>
      <c r="D5" s="144" t="s">
        <v>122</v>
      </c>
      <c r="E5" s="143"/>
      <c r="F5" s="143"/>
      <c r="G5" s="143"/>
      <c r="H5" s="143"/>
      <c r="I5" s="143"/>
      <c r="J5" s="143"/>
    </row>
    <row r="6" ht="19.5" customHeight="1" spans="1:10">
      <c r="A6" s="143"/>
      <c r="B6" s="143"/>
      <c r="C6" s="143"/>
      <c r="D6" s="144"/>
      <c r="E6" s="143"/>
      <c r="F6" s="143"/>
      <c r="G6" s="143"/>
      <c r="H6" s="143"/>
      <c r="I6" s="143"/>
      <c r="J6" s="143"/>
    </row>
    <row r="7" ht="19.5" customHeight="1" spans="1:10">
      <c r="A7" s="143"/>
      <c r="B7" s="143"/>
      <c r="C7" s="143"/>
      <c r="D7" s="144"/>
      <c r="E7" s="143"/>
      <c r="F7" s="143"/>
      <c r="G7" s="143"/>
      <c r="H7" s="143"/>
      <c r="I7" s="143"/>
      <c r="J7" s="143"/>
    </row>
    <row r="8" ht="19.5" customHeight="1" spans="1:10">
      <c r="A8" s="144" t="s">
        <v>125</v>
      </c>
      <c r="B8" s="144" t="s">
        <v>126</v>
      </c>
      <c r="C8" s="144" t="s">
        <v>127</v>
      </c>
      <c r="D8" s="144" t="s">
        <v>10</v>
      </c>
      <c r="E8" s="143" t="s">
        <v>11</v>
      </c>
      <c r="F8" s="143" t="s">
        <v>12</v>
      </c>
      <c r="G8" s="143" t="s">
        <v>20</v>
      </c>
      <c r="H8" s="143" t="s">
        <v>24</v>
      </c>
      <c r="I8" s="143" t="s">
        <v>28</v>
      </c>
      <c r="J8" s="143" t="s">
        <v>32</v>
      </c>
    </row>
    <row r="9" ht="19.5" customHeight="1" spans="1:10">
      <c r="A9" s="144"/>
      <c r="B9" s="144"/>
      <c r="C9" s="144"/>
      <c r="D9" s="144" t="s">
        <v>128</v>
      </c>
      <c r="E9" s="145">
        <v>53286189.28</v>
      </c>
      <c r="F9" s="145">
        <v>36258668.06</v>
      </c>
      <c r="G9" s="145">
        <v>17027521.22</v>
      </c>
      <c r="H9" s="145">
        <v>0</v>
      </c>
      <c r="I9" s="145">
        <v>0</v>
      </c>
      <c r="J9" s="145">
        <v>0</v>
      </c>
    </row>
    <row r="10" ht="19.5" customHeight="1" spans="1:10">
      <c r="A10" s="146" t="s">
        <v>129</v>
      </c>
      <c r="B10" s="147"/>
      <c r="C10" s="147"/>
      <c r="D10" s="147" t="s">
        <v>130</v>
      </c>
      <c r="E10" s="145">
        <v>17970965.59</v>
      </c>
      <c r="F10" s="145">
        <v>17105695.18</v>
      </c>
      <c r="G10" s="145">
        <v>865270.41</v>
      </c>
      <c r="H10" s="145">
        <v>0</v>
      </c>
      <c r="I10" s="145">
        <v>0</v>
      </c>
      <c r="J10" s="145">
        <v>0</v>
      </c>
    </row>
    <row r="11" ht="19.5" customHeight="1" spans="1:10">
      <c r="A11" s="146" t="s">
        <v>131</v>
      </c>
      <c r="B11" s="147"/>
      <c r="C11" s="147"/>
      <c r="D11" s="147" t="s">
        <v>132</v>
      </c>
      <c r="E11" s="145">
        <v>31536.1</v>
      </c>
      <c r="F11" s="145">
        <v>10000</v>
      </c>
      <c r="G11" s="145">
        <v>21536.1</v>
      </c>
      <c r="H11" s="145">
        <v>0</v>
      </c>
      <c r="I11" s="145">
        <v>0</v>
      </c>
      <c r="J11" s="145">
        <v>0</v>
      </c>
    </row>
    <row r="12" ht="19.5" customHeight="1" spans="1:10">
      <c r="A12" s="146" t="s">
        <v>133</v>
      </c>
      <c r="B12" s="147"/>
      <c r="C12" s="147"/>
      <c r="D12" s="147" t="s">
        <v>134</v>
      </c>
      <c r="E12" s="145">
        <v>10000</v>
      </c>
      <c r="F12" s="145">
        <v>10000</v>
      </c>
      <c r="G12" s="145">
        <v>0</v>
      </c>
      <c r="H12" s="145">
        <v>0</v>
      </c>
      <c r="I12" s="145">
        <v>0</v>
      </c>
      <c r="J12" s="145">
        <v>0</v>
      </c>
    </row>
    <row r="13" ht="19.5" customHeight="1" spans="1:10">
      <c r="A13" s="146" t="s">
        <v>135</v>
      </c>
      <c r="B13" s="147"/>
      <c r="C13" s="147"/>
      <c r="D13" s="147" t="s">
        <v>136</v>
      </c>
      <c r="E13" s="145">
        <v>2200.5</v>
      </c>
      <c r="F13" s="145">
        <v>0</v>
      </c>
      <c r="G13" s="145">
        <v>2200.5</v>
      </c>
      <c r="H13" s="145">
        <v>0</v>
      </c>
      <c r="I13" s="145">
        <v>0</v>
      </c>
      <c r="J13" s="145">
        <v>0</v>
      </c>
    </row>
    <row r="14" ht="19.5" customHeight="1" spans="1:10">
      <c r="A14" s="146" t="s">
        <v>137</v>
      </c>
      <c r="B14" s="147"/>
      <c r="C14" s="147"/>
      <c r="D14" s="147" t="s">
        <v>138</v>
      </c>
      <c r="E14" s="145">
        <v>17335.6</v>
      </c>
      <c r="F14" s="145">
        <v>0</v>
      </c>
      <c r="G14" s="145">
        <v>17335.6</v>
      </c>
      <c r="H14" s="145">
        <v>0</v>
      </c>
      <c r="I14" s="145">
        <v>0</v>
      </c>
      <c r="J14" s="145">
        <v>0</v>
      </c>
    </row>
    <row r="15" ht="19.5" customHeight="1" spans="1:10">
      <c r="A15" s="146" t="s">
        <v>139</v>
      </c>
      <c r="B15" s="147"/>
      <c r="C15" s="147"/>
      <c r="D15" s="147" t="s">
        <v>140</v>
      </c>
      <c r="E15" s="145">
        <v>2000</v>
      </c>
      <c r="F15" s="145">
        <v>0</v>
      </c>
      <c r="G15" s="145">
        <v>2000</v>
      </c>
      <c r="H15" s="145">
        <v>0</v>
      </c>
      <c r="I15" s="145">
        <v>0</v>
      </c>
      <c r="J15" s="145">
        <v>0</v>
      </c>
    </row>
    <row r="16" ht="19.5" customHeight="1" spans="1:10">
      <c r="A16" s="146" t="s">
        <v>141</v>
      </c>
      <c r="B16" s="147"/>
      <c r="C16" s="147"/>
      <c r="D16" s="147" t="s">
        <v>142</v>
      </c>
      <c r="E16" s="145">
        <v>8711478.57</v>
      </c>
      <c r="F16" s="145">
        <v>8187359.66</v>
      </c>
      <c r="G16" s="145">
        <v>524118.91</v>
      </c>
      <c r="H16" s="145">
        <v>0</v>
      </c>
      <c r="I16" s="145">
        <v>0</v>
      </c>
      <c r="J16" s="145">
        <v>0</v>
      </c>
    </row>
    <row r="17" ht="19.5" customHeight="1" spans="1:10">
      <c r="A17" s="146" t="s">
        <v>143</v>
      </c>
      <c r="B17" s="147"/>
      <c r="C17" s="147"/>
      <c r="D17" s="147" t="s">
        <v>134</v>
      </c>
      <c r="E17" s="145">
        <v>8253334.07</v>
      </c>
      <c r="F17" s="145">
        <v>8121319.66</v>
      </c>
      <c r="G17" s="145">
        <v>132014.41</v>
      </c>
      <c r="H17" s="145">
        <v>0</v>
      </c>
      <c r="I17" s="145">
        <v>0</v>
      </c>
      <c r="J17" s="145">
        <v>0</v>
      </c>
    </row>
    <row r="18" ht="19.5" customHeight="1" spans="1:10">
      <c r="A18" s="146" t="s">
        <v>144</v>
      </c>
      <c r="B18" s="147"/>
      <c r="C18" s="147"/>
      <c r="D18" s="147" t="s">
        <v>145</v>
      </c>
      <c r="E18" s="145">
        <v>458144.5</v>
      </c>
      <c r="F18" s="145">
        <v>66040</v>
      </c>
      <c r="G18" s="145">
        <v>392104.5</v>
      </c>
      <c r="H18" s="145">
        <v>0</v>
      </c>
      <c r="I18" s="145">
        <v>0</v>
      </c>
      <c r="J18" s="145">
        <v>0</v>
      </c>
    </row>
    <row r="19" ht="19.5" customHeight="1" spans="1:10">
      <c r="A19" s="146" t="s">
        <v>146</v>
      </c>
      <c r="B19" s="147"/>
      <c r="C19" s="147"/>
      <c r="D19" s="147" t="s">
        <v>147</v>
      </c>
      <c r="E19" s="145">
        <v>89030</v>
      </c>
      <c r="F19" s="145">
        <v>0</v>
      </c>
      <c r="G19" s="145">
        <v>89030</v>
      </c>
      <c r="H19" s="145">
        <v>0</v>
      </c>
      <c r="I19" s="145">
        <v>0</v>
      </c>
      <c r="J19" s="145">
        <v>0</v>
      </c>
    </row>
    <row r="20" ht="19.5" customHeight="1" spans="1:10">
      <c r="A20" s="146" t="s">
        <v>148</v>
      </c>
      <c r="B20" s="147"/>
      <c r="C20" s="147"/>
      <c r="D20" s="147" t="s">
        <v>149</v>
      </c>
      <c r="E20" s="145">
        <v>89030</v>
      </c>
      <c r="F20" s="145">
        <v>0</v>
      </c>
      <c r="G20" s="145">
        <v>89030</v>
      </c>
      <c r="H20" s="145">
        <v>0</v>
      </c>
      <c r="I20" s="145">
        <v>0</v>
      </c>
      <c r="J20" s="145">
        <v>0</v>
      </c>
    </row>
    <row r="21" ht="19.5" customHeight="1" spans="1:10">
      <c r="A21" s="146" t="s">
        <v>346</v>
      </c>
      <c r="B21" s="147"/>
      <c r="C21" s="147"/>
      <c r="D21" s="147" t="s">
        <v>347</v>
      </c>
      <c r="E21" s="145">
        <v>3864.98</v>
      </c>
      <c r="F21" s="145">
        <v>3864.98</v>
      </c>
      <c r="G21" s="145">
        <v>0</v>
      </c>
      <c r="H21" s="145">
        <v>0</v>
      </c>
      <c r="I21" s="145">
        <v>0</v>
      </c>
      <c r="J21" s="145">
        <v>0</v>
      </c>
    </row>
    <row r="22" ht="19.5" customHeight="1" spans="1:10">
      <c r="A22" s="146" t="s">
        <v>348</v>
      </c>
      <c r="B22" s="147"/>
      <c r="C22" s="147"/>
      <c r="D22" s="147" t="s">
        <v>349</v>
      </c>
      <c r="E22" s="145">
        <v>3864.98</v>
      </c>
      <c r="F22" s="145">
        <v>3864.98</v>
      </c>
      <c r="G22" s="145">
        <v>0</v>
      </c>
      <c r="H22" s="145">
        <v>0</v>
      </c>
      <c r="I22" s="145">
        <v>0</v>
      </c>
      <c r="J22" s="145">
        <v>0</v>
      </c>
    </row>
    <row r="23" ht="19.5" customHeight="1" spans="1:10">
      <c r="A23" s="146" t="s">
        <v>150</v>
      </c>
      <c r="B23" s="147"/>
      <c r="C23" s="147"/>
      <c r="D23" s="147" t="s">
        <v>151</v>
      </c>
      <c r="E23" s="145">
        <v>9999</v>
      </c>
      <c r="F23" s="145">
        <v>0</v>
      </c>
      <c r="G23" s="145">
        <v>9999</v>
      </c>
      <c r="H23" s="145">
        <v>0</v>
      </c>
      <c r="I23" s="145">
        <v>0</v>
      </c>
      <c r="J23" s="145">
        <v>0</v>
      </c>
    </row>
    <row r="24" ht="19.5" customHeight="1" spans="1:10">
      <c r="A24" s="146" t="s">
        <v>152</v>
      </c>
      <c r="B24" s="147"/>
      <c r="C24" s="147"/>
      <c r="D24" s="147" t="s">
        <v>134</v>
      </c>
      <c r="E24" s="145">
        <v>9999</v>
      </c>
      <c r="F24" s="145">
        <v>0</v>
      </c>
      <c r="G24" s="145">
        <v>9999</v>
      </c>
      <c r="H24" s="145">
        <v>0</v>
      </c>
      <c r="I24" s="145">
        <v>0</v>
      </c>
      <c r="J24" s="145">
        <v>0</v>
      </c>
    </row>
    <row r="25" ht="19.5" customHeight="1" spans="1:10">
      <c r="A25" s="146" t="s">
        <v>157</v>
      </c>
      <c r="B25" s="147"/>
      <c r="C25" s="147"/>
      <c r="D25" s="147" t="s">
        <v>158</v>
      </c>
      <c r="E25" s="145">
        <v>5387</v>
      </c>
      <c r="F25" s="145">
        <v>5387</v>
      </c>
      <c r="G25" s="145">
        <v>0</v>
      </c>
      <c r="H25" s="145">
        <v>0</v>
      </c>
      <c r="I25" s="145">
        <v>0</v>
      </c>
      <c r="J25" s="145">
        <v>0</v>
      </c>
    </row>
    <row r="26" ht="19.5" customHeight="1" spans="1:10">
      <c r="A26" s="146" t="s">
        <v>350</v>
      </c>
      <c r="B26" s="147"/>
      <c r="C26" s="147"/>
      <c r="D26" s="147" t="s">
        <v>351</v>
      </c>
      <c r="E26" s="145">
        <v>5387</v>
      </c>
      <c r="F26" s="145">
        <v>5387</v>
      </c>
      <c r="G26" s="145">
        <v>0</v>
      </c>
      <c r="H26" s="145">
        <v>0</v>
      </c>
      <c r="I26" s="145">
        <v>0</v>
      </c>
      <c r="J26" s="145">
        <v>0</v>
      </c>
    </row>
    <row r="27" ht="19.5" customHeight="1" spans="1:10">
      <c r="A27" s="146" t="s">
        <v>160</v>
      </c>
      <c r="B27" s="147"/>
      <c r="C27" s="147"/>
      <c r="D27" s="147" t="s">
        <v>161</v>
      </c>
      <c r="E27" s="145">
        <v>1386444</v>
      </c>
      <c r="F27" s="145">
        <v>1386444</v>
      </c>
      <c r="G27" s="145">
        <v>0</v>
      </c>
      <c r="H27" s="145">
        <v>0</v>
      </c>
      <c r="I27" s="145">
        <v>0</v>
      </c>
      <c r="J27" s="145">
        <v>0</v>
      </c>
    </row>
    <row r="28" ht="19.5" customHeight="1" spans="1:10">
      <c r="A28" s="146" t="s">
        <v>162</v>
      </c>
      <c r="B28" s="147"/>
      <c r="C28" s="147"/>
      <c r="D28" s="147" t="s">
        <v>134</v>
      </c>
      <c r="E28" s="145">
        <v>1386444</v>
      </c>
      <c r="F28" s="145">
        <v>1386444</v>
      </c>
      <c r="G28" s="145">
        <v>0</v>
      </c>
      <c r="H28" s="145">
        <v>0</v>
      </c>
      <c r="I28" s="145">
        <v>0</v>
      </c>
      <c r="J28" s="145">
        <v>0</v>
      </c>
    </row>
    <row r="29" ht="19.5" customHeight="1" spans="1:10">
      <c r="A29" s="146" t="s">
        <v>163</v>
      </c>
      <c r="B29" s="147"/>
      <c r="C29" s="147"/>
      <c r="D29" s="147" t="s">
        <v>164</v>
      </c>
      <c r="E29" s="145">
        <v>28836</v>
      </c>
      <c r="F29" s="145">
        <v>0</v>
      </c>
      <c r="G29" s="145">
        <v>28836</v>
      </c>
      <c r="H29" s="145">
        <v>0</v>
      </c>
      <c r="I29" s="145">
        <v>0</v>
      </c>
      <c r="J29" s="145">
        <v>0</v>
      </c>
    </row>
    <row r="30" ht="19.5" customHeight="1" spans="1:10">
      <c r="A30" s="146" t="s">
        <v>165</v>
      </c>
      <c r="B30" s="147"/>
      <c r="C30" s="147"/>
      <c r="D30" s="147" t="s">
        <v>166</v>
      </c>
      <c r="E30" s="145">
        <v>28836</v>
      </c>
      <c r="F30" s="145">
        <v>0</v>
      </c>
      <c r="G30" s="145">
        <v>28836</v>
      </c>
      <c r="H30" s="145">
        <v>0</v>
      </c>
      <c r="I30" s="145">
        <v>0</v>
      </c>
      <c r="J30" s="145">
        <v>0</v>
      </c>
    </row>
    <row r="31" ht="19.5" customHeight="1" spans="1:10">
      <c r="A31" s="146" t="s">
        <v>167</v>
      </c>
      <c r="B31" s="147"/>
      <c r="C31" s="147"/>
      <c r="D31" s="147" t="s">
        <v>168</v>
      </c>
      <c r="E31" s="145">
        <v>161750.4</v>
      </c>
      <c r="F31" s="145">
        <v>0</v>
      </c>
      <c r="G31" s="145">
        <v>161750.4</v>
      </c>
      <c r="H31" s="145">
        <v>0</v>
      </c>
      <c r="I31" s="145">
        <v>0</v>
      </c>
      <c r="J31" s="145">
        <v>0</v>
      </c>
    </row>
    <row r="32" ht="19.5" customHeight="1" spans="1:10">
      <c r="A32" s="146" t="s">
        <v>169</v>
      </c>
      <c r="B32" s="147"/>
      <c r="C32" s="147"/>
      <c r="D32" s="147" t="s">
        <v>170</v>
      </c>
      <c r="E32" s="145">
        <v>161750.4</v>
      </c>
      <c r="F32" s="145">
        <v>0</v>
      </c>
      <c r="G32" s="145">
        <v>161750.4</v>
      </c>
      <c r="H32" s="145">
        <v>0</v>
      </c>
      <c r="I32" s="145">
        <v>0</v>
      </c>
      <c r="J32" s="145">
        <v>0</v>
      </c>
    </row>
    <row r="33" ht="19.5" customHeight="1" spans="1:10">
      <c r="A33" s="146" t="s">
        <v>171</v>
      </c>
      <c r="B33" s="147"/>
      <c r="C33" s="147"/>
      <c r="D33" s="147" t="s">
        <v>172</v>
      </c>
      <c r="E33" s="145">
        <v>7533975.44</v>
      </c>
      <c r="F33" s="145">
        <v>7503975.44</v>
      </c>
      <c r="G33" s="145">
        <v>30000</v>
      </c>
      <c r="H33" s="145">
        <v>0</v>
      </c>
      <c r="I33" s="145">
        <v>0</v>
      </c>
      <c r="J33" s="145">
        <v>0</v>
      </c>
    </row>
    <row r="34" ht="19.5" customHeight="1" spans="1:10">
      <c r="A34" s="146" t="s">
        <v>173</v>
      </c>
      <c r="B34" s="147"/>
      <c r="C34" s="147"/>
      <c r="D34" s="147" t="s">
        <v>134</v>
      </c>
      <c r="E34" s="145">
        <v>30000</v>
      </c>
      <c r="F34" s="145">
        <v>0</v>
      </c>
      <c r="G34" s="145">
        <v>30000</v>
      </c>
      <c r="H34" s="145">
        <v>0</v>
      </c>
      <c r="I34" s="145">
        <v>0</v>
      </c>
      <c r="J34" s="145">
        <v>0</v>
      </c>
    </row>
    <row r="35" ht="19.5" customHeight="1" spans="1:10">
      <c r="A35" s="146" t="s">
        <v>174</v>
      </c>
      <c r="B35" s="147"/>
      <c r="C35" s="147"/>
      <c r="D35" s="147" t="s">
        <v>175</v>
      </c>
      <c r="E35" s="145">
        <v>7503975.44</v>
      </c>
      <c r="F35" s="145">
        <v>7503975.44</v>
      </c>
      <c r="G35" s="145">
        <v>0</v>
      </c>
      <c r="H35" s="145">
        <v>0</v>
      </c>
      <c r="I35" s="145">
        <v>0</v>
      </c>
      <c r="J35" s="145">
        <v>0</v>
      </c>
    </row>
    <row r="36" ht="19.5" customHeight="1" spans="1:10">
      <c r="A36" s="146" t="s">
        <v>352</v>
      </c>
      <c r="B36" s="147"/>
      <c r="C36" s="147"/>
      <c r="D36" s="147" t="s">
        <v>353</v>
      </c>
      <c r="E36" s="145">
        <v>8664.1</v>
      </c>
      <c r="F36" s="145">
        <v>8664.1</v>
      </c>
      <c r="G36" s="145">
        <v>0</v>
      </c>
      <c r="H36" s="145">
        <v>0</v>
      </c>
      <c r="I36" s="145">
        <v>0</v>
      </c>
      <c r="J36" s="145">
        <v>0</v>
      </c>
    </row>
    <row r="37" ht="19.5" customHeight="1" spans="1:10">
      <c r="A37" s="146" t="s">
        <v>354</v>
      </c>
      <c r="B37" s="147"/>
      <c r="C37" s="147"/>
      <c r="D37" s="147" t="s">
        <v>353</v>
      </c>
      <c r="E37" s="145">
        <v>8664.1</v>
      </c>
      <c r="F37" s="145">
        <v>8664.1</v>
      </c>
      <c r="G37" s="145">
        <v>0</v>
      </c>
      <c r="H37" s="145">
        <v>0</v>
      </c>
      <c r="I37" s="145">
        <v>0</v>
      </c>
      <c r="J37" s="145">
        <v>0</v>
      </c>
    </row>
    <row r="38" ht="19.5" customHeight="1" spans="1:10">
      <c r="A38" s="146" t="s">
        <v>176</v>
      </c>
      <c r="B38" s="147"/>
      <c r="C38" s="147"/>
      <c r="D38" s="147" t="s">
        <v>177</v>
      </c>
      <c r="E38" s="145">
        <v>10000</v>
      </c>
      <c r="F38" s="145">
        <v>10000</v>
      </c>
      <c r="G38" s="145">
        <v>0</v>
      </c>
      <c r="H38" s="145">
        <v>0</v>
      </c>
      <c r="I38" s="145">
        <v>0</v>
      </c>
      <c r="J38" s="145">
        <v>0</v>
      </c>
    </row>
    <row r="39" ht="19.5" customHeight="1" spans="1:10">
      <c r="A39" s="146" t="s">
        <v>178</v>
      </c>
      <c r="B39" s="147"/>
      <c r="C39" s="147"/>
      <c r="D39" s="147" t="s">
        <v>179</v>
      </c>
      <c r="E39" s="145">
        <v>10000</v>
      </c>
      <c r="F39" s="145">
        <v>10000</v>
      </c>
      <c r="G39" s="145">
        <v>0</v>
      </c>
      <c r="H39" s="145">
        <v>0</v>
      </c>
      <c r="I39" s="145">
        <v>0</v>
      </c>
      <c r="J39" s="145">
        <v>0</v>
      </c>
    </row>
    <row r="40" ht="19.5" customHeight="1" spans="1:10">
      <c r="A40" s="146" t="s">
        <v>180</v>
      </c>
      <c r="B40" s="147"/>
      <c r="C40" s="147"/>
      <c r="D40" s="147" t="s">
        <v>181</v>
      </c>
      <c r="E40" s="145">
        <v>10000</v>
      </c>
      <c r="F40" s="145">
        <v>10000</v>
      </c>
      <c r="G40" s="145">
        <v>0</v>
      </c>
      <c r="H40" s="145">
        <v>0</v>
      </c>
      <c r="I40" s="145">
        <v>0</v>
      </c>
      <c r="J40" s="145">
        <v>0</v>
      </c>
    </row>
    <row r="41" ht="19.5" customHeight="1" spans="1:10">
      <c r="A41" s="146" t="s">
        <v>182</v>
      </c>
      <c r="B41" s="147"/>
      <c r="C41" s="147"/>
      <c r="D41" s="147" t="s">
        <v>183</v>
      </c>
      <c r="E41" s="145">
        <v>25250</v>
      </c>
      <c r="F41" s="145">
        <v>0</v>
      </c>
      <c r="G41" s="145">
        <v>25250</v>
      </c>
      <c r="H41" s="145">
        <v>0</v>
      </c>
      <c r="I41" s="145">
        <v>0</v>
      </c>
      <c r="J41" s="145">
        <v>0</v>
      </c>
    </row>
    <row r="42" ht="19.5" customHeight="1" spans="1:10">
      <c r="A42" s="146" t="s">
        <v>184</v>
      </c>
      <c r="B42" s="147"/>
      <c r="C42" s="147"/>
      <c r="D42" s="147" t="s">
        <v>185</v>
      </c>
      <c r="E42" s="145">
        <v>25250</v>
      </c>
      <c r="F42" s="145">
        <v>0</v>
      </c>
      <c r="G42" s="145">
        <v>25250</v>
      </c>
      <c r="H42" s="145">
        <v>0</v>
      </c>
      <c r="I42" s="145">
        <v>0</v>
      </c>
      <c r="J42" s="145">
        <v>0</v>
      </c>
    </row>
    <row r="43" ht="19.5" customHeight="1" spans="1:10">
      <c r="A43" s="146" t="s">
        <v>186</v>
      </c>
      <c r="B43" s="147"/>
      <c r="C43" s="147"/>
      <c r="D43" s="147" t="s">
        <v>185</v>
      </c>
      <c r="E43" s="145">
        <v>25250</v>
      </c>
      <c r="F43" s="145">
        <v>0</v>
      </c>
      <c r="G43" s="145">
        <v>25250</v>
      </c>
      <c r="H43" s="145">
        <v>0</v>
      </c>
      <c r="I43" s="145">
        <v>0</v>
      </c>
      <c r="J43" s="145">
        <v>0</v>
      </c>
    </row>
    <row r="44" ht="19.5" customHeight="1" spans="1:10">
      <c r="A44" s="146" t="s">
        <v>187</v>
      </c>
      <c r="B44" s="147"/>
      <c r="C44" s="147"/>
      <c r="D44" s="147" t="s">
        <v>188</v>
      </c>
      <c r="E44" s="145">
        <v>72890.48</v>
      </c>
      <c r="F44" s="145">
        <v>0</v>
      </c>
      <c r="G44" s="145">
        <v>72890.48</v>
      </c>
      <c r="H44" s="145">
        <v>0</v>
      </c>
      <c r="I44" s="145">
        <v>0</v>
      </c>
      <c r="J44" s="145">
        <v>0</v>
      </c>
    </row>
    <row r="45" ht="19.5" customHeight="1" spans="1:10">
      <c r="A45" s="146" t="s">
        <v>189</v>
      </c>
      <c r="B45" s="147"/>
      <c r="C45" s="147"/>
      <c r="D45" s="147" t="s">
        <v>190</v>
      </c>
      <c r="E45" s="145">
        <v>45701.67</v>
      </c>
      <c r="F45" s="145">
        <v>0</v>
      </c>
      <c r="G45" s="145">
        <v>45701.67</v>
      </c>
      <c r="H45" s="145">
        <v>0</v>
      </c>
      <c r="I45" s="145">
        <v>0</v>
      </c>
      <c r="J45" s="145">
        <v>0</v>
      </c>
    </row>
    <row r="46" ht="19.5" customHeight="1" spans="1:10">
      <c r="A46" s="146" t="s">
        <v>191</v>
      </c>
      <c r="B46" s="147"/>
      <c r="C46" s="147"/>
      <c r="D46" s="147" t="s">
        <v>192</v>
      </c>
      <c r="E46" s="145">
        <v>19481.93</v>
      </c>
      <c r="F46" s="145">
        <v>0</v>
      </c>
      <c r="G46" s="145">
        <v>19481.93</v>
      </c>
      <c r="H46" s="145">
        <v>0</v>
      </c>
      <c r="I46" s="145">
        <v>0</v>
      </c>
      <c r="J46" s="145">
        <v>0</v>
      </c>
    </row>
    <row r="47" ht="19.5" customHeight="1" spans="1:10">
      <c r="A47" s="146" t="s">
        <v>193</v>
      </c>
      <c r="B47" s="147"/>
      <c r="C47" s="147"/>
      <c r="D47" s="147" t="s">
        <v>194</v>
      </c>
      <c r="E47" s="145">
        <v>26219.74</v>
      </c>
      <c r="F47" s="145">
        <v>0</v>
      </c>
      <c r="G47" s="145">
        <v>26219.74</v>
      </c>
      <c r="H47" s="145">
        <v>0</v>
      </c>
      <c r="I47" s="145">
        <v>0</v>
      </c>
      <c r="J47" s="145">
        <v>0</v>
      </c>
    </row>
    <row r="48" ht="19.5" customHeight="1" spans="1:10">
      <c r="A48" s="146" t="s">
        <v>195</v>
      </c>
      <c r="B48" s="147"/>
      <c r="C48" s="147"/>
      <c r="D48" s="147" t="s">
        <v>196</v>
      </c>
      <c r="E48" s="145">
        <v>27188.81</v>
      </c>
      <c r="F48" s="145">
        <v>0</v>
      </c>
      <c r="G48" s="145">
        <v>27188.81</v>
      </c>
      <c r="H48" s="145">
        <v>0</v>
      </c>
      <c r="I48" s="145">
        <v>0</v>
      </c>
      <c r="J48" s="145">
        <v>0</v>
      </c>
    </row>
    <row r="49" ht="19.5" customHeight="1" spans="1:10">
      <c r="A49" s="146" t="s">
        <v>197</v>
      </c>
      <c r="B49" s="147"/>
      <c r="C49" s="147"/>
      <c r="D49" s="147" t="s">
        <v>196</v>
      </c>
      <c r="E49" s="145">
        <v>27188.81</v>
      </c>
      <c r="F49" s="145">
        <v>0</v>
      </c>
      <c r="G49" s="145">
        <v>27188.81</v>
      </c>
      <c r="H49" s="145">
        <v>0</v>
      </c>
      <c r="I49" s="145">
        <v>0</v>
      </c>
      <c r="J49" s="145">
        <v>0</v>
      </c>
    </row>
    <row r="50" ht="19.5" customHeight="1" spans="1:10">
      <c r="A50" s="146" t="s">
        <v>198</v>
      </c>
      <c r="B50" s="147"/>
      <c r="C50" s="147"/>
      <c r="D50" s="147" t="s">
        <v>199</v>
      </c>
      <c r="E50" s="145">
        <v>4045142.47</v>
      </c>
      <c r="F50" s="145">
        <v>3608240.71</v>
      </c>
      <c r="G50" s="145">
        <v>436901.76</v>
      </c>
      <c r="H50" s="145">
        <v>0</v>
      </c>
      <c r="I50" s="145">
        <v>0</v>
      </c>
      <c r="J50" s="145">
        <v>0</v>
      </c>
    </row>
    <row r="51" ht="19.5" customHeight="1" spans="1:10">
      <c r="A51" s="146" t="s">
        <v>200</v>
      </c>
      <c r="B51" s="147"/>
      <c r="C51" s="147"/>
      <c r="D51" s="147" t="s">
        <v>201</v>
      </c>
      <c r="E51" s="145">
        <v>136930.2</v>
      </c>
      <c r="F51" s="145">
        <v>0</v>
      </c>
      <c r="G51" s="145">
        <v>136930.2</v>
      </c>
      <c r="H51" s="145">
        <v>0</v>
      </c>
      <c r="I51" s="145">
        <v>0</v>
      </c>
      <c r="J51" s="145">
        <v>0</v>
      </c>
    </row>
    <row r="52" ht="19.5" customHeight="1" spans="1:10">
      <c r="A52" s="146" t="s">
        <v>355</v>
      </c>
      <c r="B52" s="147"/>
      <c r="C52" s="147"/>
      <c r="D52" s="147" t="s">
        <v>134</v>
      </c>
      <c r="E52" s="145">
        <v>23455.2</v>
      </c>
      <c r="F52" s="145">
        <v>0</v>
      </c>
      <c r="G52" s="145">
        <v>23455.2</v>
      </c>
      <c r="H52" s="145">
        <v>0</v>
      </c>
      <c r="I52" s="145">
        <v>0</v>
      </c>
      <c r="J52" s="145">
        <v>0</v>
      </c>
    </row>
    <row r="53" ht="19.5" customHeight="1" spans="1:10">
      <c r="A53" s="146" t="s">
        <v>202</v>
      </c>
      <c r="B53" s="147"/>
      <c r="C53" s="147"/>
      <c r="D53" s="147" t="s">
        <v>203</v>
      </c>
      <c r="E53" s="145">
        <v>113475</v>
      </c>
      <c r="F53" s="145">
        <v>0</v>
      </c>
      <c r="G53" s="145">
        <v>113475</v>
      </c>
      <c r="H53" s="145">
        <v>0</v>
      </c>
      <c r="I53" s="145">
        <v>0</v>
      </c>
      <c r="J53" s="145">
        <v>0</v>
      </c>
    </row>
    <row r="54" ht="19.5" customHeight="1" spans="1:10">
      <c r="A54" s="146" t="s">
        <v>204</v>
      </c>
      <c r="B54" s="147"/>
      <c r="C54" s="147"/>
      <c r="D54" s="147" t="s">
        <v>205</v>
      </c>
      <c r="E54" s="145">
        <v>3257141.71</v>
      </c>
      <c r="F54" s="145">
        <v>3257141.71</v>
      </c>
      <c r="G54" s="145">
        <v>0</v>
      </c>
      <c r="H54" s="145">
        <v>0</v>
      </c>
      <c r="I54" s="145">
        <v>0</v>
      </c>
      <c r="J54" s="145">
        <v>0</v>
      </c>
    </row>
    <row r="55" ht="19.5" customHeight="1" spans="1:10">
      <c r="A55" s="146" t="s">
        <v>206</v>
      </c>
      <c r="B55" s="147"/>
      <c r="C55" s="147"/>
      <c r="D55" s="147" t="s">
        <v>207</v>
      </c>
      <c r="E55" s="145">
        <v>15000</v>
      </c>
      <c r="F55" s="145">
        <v>15000</v>
      </c>
      <c r="G55" s="145">
        <v>0</v>
      </c>
      <c r="H55" s="145">
        <v>0</v>
      </c>
      <c r="I55" s="145">
        <v>0</v>
      </c>
      <c r="J55" s="145">
        <v>0</v>
      </c>
    </row>
    <row r="56" ht="19.5" customHeight="1" spans="1:10">
      <c r="A56" s="146" t="s">
        <v>208</v>
      </c>
      <c r="B56" s="147"/>
      <c r="C56" s="147"/>
      <c r="D56" s="147" t="s">
        <v>209</v>
      </c>
      <c r="E56" s="145">
        <v>2302456.96</v>
      </c>
      <c r="F56" s="145">
        <v>2302456.96</v>
      </c>
      <c r="G56" s="145">
        <v>0</v>
      </c>
      <c r="H56" s="145">
        <v>0</v>
      </c>
      <c r="I56" s="145">
        <v>0</v>
      </c>
      <c r="J56" s="145">
        <v>0</v>
      </c>
    </row>
    <row r="57" ht="19.5" customHeight="1" spans="1:10">
      <c r="A57" s="146" t="s">
        <v>210</v>
      </c>
      <c r="B57" s="147"/>
      <c r="C57" s="147"/>
      <c r="D57" s="147" t="s">
        <v>211</v>
      </c>
      <c r="E57" s="145">
        <v>889884.75</v>
      </c>
      <c r="F57" s="145">
        <v>889884.75</v>
      </c>
      <c r="G57" s="145">
        <v>0</v>
      </c>
      <c r="H57" s="145">
        <v>0</v>
      </c>
      <c r="I57" s="145">
        <v>0</v>
      </c>
      <c r="J57" s="145">
        <v>0</v>
      </c>
    </row>
    <row r="58" ht="19.5" customHeight="1" spans="1:10">
      <c r="A58" s="146" t="s">
        <v>212</v>
      </c>
      <c r="B58" s="147"/>
      <c r="C58" s="147"/>
      <c r="D58" s="147" t="s">
        <v>213</v>
      </c>
      <c r="E58" s="145">
        <v>49800</v>
      </c>
      <c r="F58" s="145">
        <v>49800</v>
      </c>
      <c r="G58" s="145">
        <v>0</v>
      </c>
      <c r="H58" s="145">
        <v>0</v>
      </c>
      <c r="I58" s="145">
        <v>0</v>
      </c>
      <c r="J58" s="145">
        <v>0</v>
      </c>
    </row>
    <row r="59" ht="19.5" customHeight="1" spans="1:10">
      <c r="A59" s="146" t="s">
        <v>214</v>
      </c>
      <c r="B59" s="147"/>
      <c r="C59" s="147"/>
      <c r="D59" s="147" t="s">
        <v>215</v>
      </c>
      <c r="E59" s="145">
        <v>275163</v>
      </c>
      <c r="F59" s="145">
        <v>265903</v>
      </c>
      <c r="G59" s="145">
        <v>9260</v>
      </c>
      <c r="H59" s="145">
        <v>0</v>
      </c>
      <c r="I59" s="145">
        <v>0</v>
      </c>
      <c r="J59" s="145">
        <v>0</v>
      </c>
    </row>
    <row r="60" ht="19.5" customHeight="1" spans="1:10">
      <c r="A60" s="146" t="s">
        <v>216</v>
      </c>
      <c r="B60" s="147"/>
      <c r="C60" s="147"/>
      <c r="D60" s="147" t="s">
        <v>217</v>
      </c>
      <c r="E60" s="145">
        <v>265903</v>
      </c>
      <c r="F60" s="145">
        <v>265903</v>
      </c>
      <c r="G60" s="145">
        <v>0</v>
      </c>
      <c r="H60" s="145">
        <v>0</v>
      </c>
      <c r="I60" s="145">
        <v>0</v>
      </c>
      <c r="J60" s="145">
        <v>0</v>
      </c>
    </row>
    <row r="61" ht="19.5" customHeight="1" spans="1:10">
      <c r="A61" s="146" t="s">
        <v>218</v>
      </c>
      <c r="B61" s="147"/>
      <c r="C61" s="147"/>
      <c r="D61" s="147" t="s">
        <v>219</v>
      </c>
      <c r="E61" s="145">
        <v>9260</v>
      </c>
      <c r="F61" s="145">
        <v>0</v>
      </c>
      <c r="G61" s="145">
        <v>9260</v>
      </c>
      <c r="H61" s="145">
        <v>0</v>
      </c>
      <c r="I61" s="145">
        <v>0</v>
      </c>
      <c r="J61" s="145">
        <v>0</v>
      </c>
    </row>
    <row r="62" ht="19.5" customHeight="1" spans="1:10">
      <c r="A62" s="146" t="s">
        <v>220</v>
      </c>
      <c r="B62" s="147"/>
      <c r="C62" s="147"/>
      <c r="D62" s="147" t="s">
        <v>221</v>
      </c>
      <c r="E62" s="145">
        <v>15454.56</v>
      </c>
      <c r="F62" s="145">
        <v>0</v>
      </c>
      <c r="G62" s="145">
        <v>15454.56</v>
      </c>
      <c r="H62" s="145">
        <v>0</v>
      </c>
      <c r="I62" s="145">
        <v>0</v>
      </c>
      <c r="J62" s="145">
        <v>0</v>
      </c>
    </row>
    <row r="63" ht="19.5" customHeight="1" spans="1:10">
      <c r="A63" s="146" t="s">
        <v>222</v>
      </c>
      <c r="B63" s="147"/>
      <c r="C63" s="147"/>
      <c r="D63" s="147" t="s">
        <v>223</v>
      </c>
      <c r="E63" s="145">
        <v>15454.56</v>
      </c>
      <c r="F63" s="145">
        <v>0</v>
      </c>
      <c r="G63" s="145">
        <v>15454.56</v>
      </c>
      <c r="H63" s="145">
        <v>0</v>
      </c>
      <c r="I63" s="145">
        <v>0</v>
      </c>
      <c r="J63" s="145">
        <v>0</v>
      </c>
    </row>
    <row r="64" ht="19.5" customHeight="1" spans="1:10">
      <c r="A64" s="146" t="s">
        <v>224</v>
      </c>
      <c r="B64" s="147"/>
      <c r="C64" s="147"/>
      <c r="D64" s="147" t="s">
        <v>225</v>
      </c>
      <c r="E64" s="145">
        <v>85196</v>
      </c>
      <c r="F64" s="145">
        <v>85196</v>
      </c>
      <c r="G64" s="145">
        <v>0</v>
      </c>
      <c r="H64" s="145">
        <v>0</v>
      </c>
      <c r="I64" s="145">
        <v>0</v>
      </c>
      <c r="J64" s="145">
        <v>0</v>
      </c>
    </row>
    <row r="65" ht="19.5" customHeight="1" spans="1:10">
      <c r="A65" s="146" t="s">
        <v>226</v>
      </c>
      <c r="B65" s="147"/>
      <c r="C65" s="147"/>
      <c r="D65" s="147" t="s">
        <v>227</v>
      </c>
      <c r="E65" s="145">
        <v>85196</v>
      </c>
      <c r="F65" s="145">
        <v>85196</v>
      </c>
      <c r="G65" s="145">
        <v>0</v>
      </c>
      <c r="H65" s="145">
        <v>0</v>
      </c>
      <c r="I65" s="145">
        <v>0</v>
      </c>
      <c r="J65" s="145">
        <v>0</v>
      </c>
    </row>
    <row r="66" ht="19.5" customHeight="1" spans="1:10">
      <c r="A66" s="146" t="s">
        <v>228</v>
      </c>
      <c r="B66" s="147"/>
      <c r="C66" s="147"/>
      <c r="D66" s="147" t="s">
        <v>229</v>
      </c>
      <c r="E66" s="145">
        <v>160000</v>
      </c>
      <c r="F66" s="145">
        <v>0</v>
      </c>
      <c r="G66" s="145">
        <v>160000</v>
      </c>
      <c r="H66" s="145">
        <v>0</v>
      </c>
      <c r="I66" s="145">
        <v>0</v>
      </c>
      <c r="J66" s="145">
        <v>0</v>
      </c>
    </row>
    <row r="67" ht="19.5" customHeight="1" spans="1:10">
      <c r="A67" s="146" t="s">
        <v>230</v>
      </c>
      <c r="B67" s="147"/>
      <c r="C67" s="147"/>
      <c r="D67" s="147" t="s">
        <v>231</v>
      </c>
      <c r="E67" s="145">
        <v>160000</v>
      </c>
      <c r="F67" s="145">
        <v>0</v>
      </c>
      <c r="G67" s="145">
        <v>160000</v>
      </c>
      <c r="H67" s="145">
        <v>0</v>
      </c>
      <c r="I67" s="145">
        <v>0</v>
      </c>
      <c r="J67" s="145">
        <v>0</v>
      </c>
    </row>
    <row r="68" ht="19.5" customHeight="1" spans="1:10">
      <c r="A68" s="146" t="s">
        <v>232</v>
      </c>
      <c r="B68" s="147"/>
      <c r="C68" s="147"/>
      <c r="D68" s="147" t="s">
        <v>233</v>
      </c>
      <c r="E68" s="145">
        <v>96100</v>
      </c>
      <c r="F68" s="145">
        <v>0</v>
      </c>
      <c r="G68" s="145">
        <v>96100</v>
      </c>
      <c r="H68" s="145">
        <v>0</v>
      </c>
      <c r="I68" s="145">
        <v>0</v>
      </c>
      <c r="J68" s="145">
        <v>0</v>
      </c>
    </row>
    <row r="69" ht="19.5" customHeight="1" spans="1:10">
      <c r="A69" s="146" t="s">
        <v>234</v>
      </c>
      <c r="B69" s="147"/>
      <c r="C69" s="147"/>
      <c r="D69" s="147" t="s">
        <v>235</v>
      </c>
      <c r="E69" s="145">
        <v>96100</v>
      </c>
      <c r="F69" s="145">
        <v>0</v>
      </c>
      <c r="G69" s="145">
        <v>96100</v>
      </c>
      <c r="H69" s="145">
        <v>0</v>
      </c>
      <c r="I69" s="145">
        <v>0</v>
      </c>
      <c r="J69" s="145">
        <v>0</v>
      </c>
    </row>
    <row r="70" ht="19.5" customHeight="1" spans="1:10">
      <c r="A70" s="146" t="s">
        <v>356</v>
      </c>
      <c r="B70" s="147"/>
      <c r="C70" s="147"/>
      <c r="D70" s="147" t="s">
        <v>357</v>
      </c>
      <c r="E70" s="145">
        <v>19157</v>
      </c>
      <c r="F70" s="145">
        <v>0</v>
      </c>
      <c r="G70" s="145">
        <v>19157</v>
      </c>
      <c r="H70" s="145">
        <v>0</v>
      </c>
      <c r="I70" s="145">
        <v>0</v>
      </c>
      <c r="J70" s="145">
        <v>0</v>
      </c>
    </row>
    <row r="71" ht="19.5" customHeight="1" spans="1:10">
      <c r="A71" s="146" t="s">
        <v>358</v>
      </c>
      <c r="B71" s="147"/>
      <c r="C71" s="147"/>
      <c r="D71" s="147" t="s">
        <v>134</v>
      </c>
      <c r="E71" s="145">
        <v>19157</v>
      </c>
      <c r="F71" s="145">
        <v>0</v>
      </c>
      <c r="G71" s="145">
        <v>19157</v>
      </c>
      <c r="H71" s="145">
        <v>0</v>
      </c>
      <c r="I71" s="145">
        <v>0</v>
      </c>
      <c r="J71" s="145">
        <v>0</v>
      </c>
    </row>
    <row r="72" ht="19.5" customHeight="1" spans="1:10">
      <c r="A72" s="146" t="s">
        <v>236</v>
      </c>
      <c r="B72" s="147"/>
      <c r="C72" s="147"/>
      <c r="D72" s="147" t="s">
        <v>237</v>
      </c>
      <c r="E72" s="145">
        <v>1974359.17</v>
      </c>
      <c r="F72" s="145">
        <v>1974359.17</v>
      </c>
      <c r="G72" s="145">
        <v>0</v>
      </c>
      <c r="H72" s="145">
        <v>0</v>
      </c>
      <c r="I72" s="145">
        <v>0</v>
      </c>
      <c r="J72" s="145">
        <v>0</v>
      </c>
    </row>
    <row r="73" ht="19.5" customHeight="1" spans="1:10">
      <c r="A73" s="146" t="s">
        <v>238</v>
      </c>
      <c r="B73" s="147"/>
      <c r="C73" s="147"/>
      <c r="D73" s="147" t="s">
        <v>239</v>
      </c>
      <c r="E73" s="145">
        <v>1974359.17</v>
      </c>
      <c r="F73" s="145">
        <v>1974359.17</v>
      </c>
      <c r="G73" s="145">
        <v>0</v>
      </c>
      <c r="H73" s="145">
        <v>0</v>
      </c>
      <c r="I73" s="145">
        <v>0</v>
      </c>
      <c r="J73" s="145">
        <v>0</v>
      </c>
    </row>
    <row r="74" ht="19.5" customHeight="1" spans="1:10">
      <c r="A74" s="146" t="s">
        <v>240</v>
      </c>
      <c r="B74" s="147"/>
      <c r="C74" s="147"/>
      <c r="D74" s="147" t="s">
        <v>241</v>
      </c>
      <c r="E74" s="145">
        <v>363595.51</v>
      </c>
      <c r="F74" s="145">
        <v>363595.51</v>
      </c>
      <c r="G74" s="145">
        <v>0</v>
      </c>
      <c r="H74" s="145">
        <v>0</v>
      </c>
      <c r="I74" s="145">
        <v>0</v>
      </c>
      <c r="J74" s="145">
        <v>0</v>
      </c>
    </row>
    <row r="75" ht="19.5" customHeight="1" spans="1:10">
      <c r="A75" s="146" t="s">
        <v>242</v>
      </c>
      <c r="B75" s="147"/>
      <c r="C75" s="147"/>
      <c r="D75" s="147" t="s">
        <v>243</v>
      </c>
      <c r="E75" s="145">
        <v>511394.15</v>
      </c>
      <c r="F75" s="145">
        <v>511394.15</v>
      </c>
      <c r="G75" s="145">
        <v>0</v>
      </c>
      <c r="H75" s="145">
        <v>0</v>
      </c>
      <c r="I75" s="145">
        <v>0</v>
      </c>
      <c r="J75" s="145">
        <v>0</v>
      </c>
    </row>
    <row r="76" ht="19.5" customHeight="1" spans="1:10">
      <c r="A76" s="146" t="s">
        <v>244</v>
      </c>
      <c r="B76" s="147"/>
      <c r="C76" s="147"/>
      <c r="D76" s="147" t="s">
        <v>245</v>
      </c>
      <c r="E76" s="145">
        <v>1017564.81</v>
      </c>
      <c r="F76" s="145">
        <v>1017564.81</v>
      </c>
      <c r="G76" s="145">
        <v>0</v>
      </c>
      <c r="H76" s="145">
        <v>0</v>
      </c>
      <c r="I76" s="145">
        <v>0</v>
      </c>
      <c r="J76" s="145">
        <v>0</v>
      </c>
    </row>
    <row r="77" ht="19.5" customHeight="1" spans="1:10">
      <c r="A77" s="146" t="s">
        <v>246</v>
      </c>
      <c r="B77" s="147"/>
      <c r="C77" s="147"/>
      <c r="D77" s="147" t="s">
        <v>247</v>
      </c>
      <c r="E77" s="145">
        <v>81804.7</v>
      </c>
      <c r="F77" s="145">
        <v>81804.7</v>
      </c>
      <c r="G77" s="145">
        <v>0</v>
      </c>
      <c r="H77" s="145">
        <v>0</v>
      </c>
      <c r="I77" s="145">
        <v>0</v>
      </c>
      <c r="J77" s="145">
        <v>0</v>
      </c>
    </row>
    <row r="78" ht="19.5" customHeight="1" spans="1:10">
      <c r="A78" s="146" t="s">
        <v>248</v>
      </c>
      <c r="B78" s="147"/>
      <c r="C78" s="147"/>
      <c r="D78" s="147" t="s">
        <v>249</v>
      </c>
      <c r="E78" s="145">
        <v>139400</v>
      </c>
      <c r="F78" s="145">
        <v>139400</v>
      </c>
      <c r="G78" s="145">
        <v>0</v>
      </c>
      <c r="H78" s="145">
        <v>0</v>
      </c>
      <c r="I78" s="145">
        <v>0</v>
      </c>
      <c r="J78" s="145">
        <v>0</v>
      </c>
    </row>
    <row r="79" ht="19.5" customHeight="1" spans="1:10">
      <c r="A79" s="146" t="s">
        <v>250</v>
      </c>
      <c r="B79" s="147"/>
      <c r="C79" s="147"/>
      <c r="D79" s="147" t="s">
        <v>251</v>
      </c>
      <c r="E79" s="145">
        <v>134400</v>
      </c>
      <c r="F79" s="145">
        <v>134400</v>
      </c>
      <c r="G79" s="145">
        <v>0</v>
      </c>
      <c r="H79" s="145">
        <v>0</v>
      </c>
      <c r="I79" s="145">
        <v>0</v>
      </c>
      <c r="J79" s="145">
        <v>0</v>
      </c>
    </row>
    <row r="80" ht="19.5" customHeight="1" spans="1:10">
      <c r="A80" s="146" t="s">
        <v>252</v>
      </c>
      <c r="B80" s="147"/>
      <c r="C80" s="147"/>
      <c r="D80" s="147" t="s">
        <v>253</v>
      </c>
      <c r="E80" s="145">
        <v>134400</v>
      </c>
      <c r="F80" s="145">
        <v>134400</v>
      </c>
      <c r="G80" s="145">
        <v>0</v>
      </c>
      <c r="H80" s="145">
        <v>0</v>
      </c>
      <c r="I80" s="145">
        <v>0</v>
      </c>
      <c r="J80" s="145">
        <v>0</v>
      </c>
    </row>
    <row r="81" ht="19.5" customHeight="1" spans="1:10">
      <c r="A81" s="146" t="s">
        <v>254</v>
      </c>
      <c r="B81" s="147"/>
      <c r="C81" s="147"/>
      <c r="D81" s="147" t="s">
        <v>255</v>
      </c>
      <c r="E81" s="145">
        <v>5000</v>
      </c>
      <c r="F81" s="145">
        <v>5000</v>
      </c>
      <c r="G81" s="145">
        <v>0</v>
      </c>
      <c r="H81" s="145">
        <v>0</v>
      </c>
      <c r="I81" s="145">
        <v>0</v>
      </c>
      <c r="J81" s="145">
        <v>0</v>
      </c>
    </row>
    <row r="82" ht="19.5" customHeight="1" spans="1:10">
      <c r="A82" s="146" t="s">
        <v>256</v>
      </c>
      <c r="B82" s="147"/>
      <c r="C82" s="147"/>
      <c r="D82" s="147" t="s">
        <v>257</v>
      </c>
      <c r="E82" s="145">
        <v>5000</v>
      </c>
      <c r="F82" s="145">
        <v>5000</v>
      </c>
      <c r="G82" s="145">
        <v>0</v>
      </c>
      <c r="H82" s="145">
        <v>0</v>
      </c>
      <c r="I82" s="145">
        <v>0</v>
      </c>
      <c r="J82" s="145">
        <v>0</v>
      </c>
    </row>
    <row r="83" ht="19.5" customHeight="1" spans="1:10">
      <c r="A83" s="146" t="s">
        <v>258</v>
      </c>
      <c r="B83" s="147"/>
      <c r="C83" s="147"/>
      <c r="D83" s="147" t="s">
        <v>259</v>
      </c>
      <c r="E83" s="145">
        <v>5062782.11</v>
      </c>
      <c r="F83" s="145">
        <v>2055896</v>
      </c>
      <c r="G83" s="145">
        <v>3006886.11</v>
      </c>
      <c r="H83" s="145">
        <v>0</v>
      </c>
      <c r="I83" s="145">
        <v>0</v>
      </c>
      <c r="J83" s="145">
        <v>0</v>
      </c>
    </row>
    <row r="84" ht="19.5" customHeight="1" spans="1:10">
      <c r="A84" s="146" t="s">
        <v>260</v>
      </c>
      <c r="B84" s="147"/>
      <c r="C84" s="147"/>
      <c r="D84" s="147" t="s">
        <v>261</v>
      </c>
      <c r="E84" s="145">
        <v>2074170.62</v>
      </c>
      <c r="F84" s="145">
        <v>2055896</v>
      </c>
      <c r="G84" s="145">
        <v>18274.62</v>
      </c>
      <c r="H84" s="145">
        <v>0</v>
      </c>
      <c r="I84" s="145">
        <v>0</v>
      </c>
      <c r="J84" s="145">
        <v>0</v>
      </c>
    </row>
    <row r="85" ht="19.5" customHeight="1" spans="1:10">
      <c r="A85" s="146" t="s">
        <v>262</v>
      </c>
      <c r="B85" s="147"/>
      <c r="C85" s="147"/>
      <c r="D85" s="147" t="s">
        <v>134</v>
      </c>
      <c r="E85" s="145">
        <v>1779596</v>
      </c>
      <c r="F85" s="145">
        <v>1779596</v>
      </c>
      <c r="G85" s="145">
        <v>0</v>
      </c>
      <c r="H85" s="145">
        <v>0</v>
      </c>
      <c r="I85" s="145">
        <v>0</v>
      </c>
      <c r="J85" s="145">
        <v>0</v>
      </c>
    </row>
    <row r="86" ht="19.5" customHeight="1" spans="1:10">
      <c r="A86" s="146" t="s">
        <v>263</v>
      </c>
      <c r="B86" s="147"/>
      <c r="C86" s="147"/>
      <c r="D86" s="147" t="s">
        <v>264</v>
      </c>
      <c r="E86" s="145">
        <v>276300</v>
      </c>
      <c r="F86" s="145">
        <v>276300</v>
      </c>
      <c r="G86" s="145">
        <v>0</v>
      </c>
      <c r="H86" s="145">
        <v>0</v>
      </c>
      <c r="I86" s="145">
        <v>0</v>
      </c>
      <c r="J86" s="145">
        <v>0</v>
      </c>
    </row>
    <row r="87" ht="19.5" customHeight="1" spans="1:10">
      <c r="A87" s="146" t="s">
        <v>265</v>
      </c>
      <c r="B87" s="147"/>
      <c r="C87" s="147"/>
      <c r="D87" s="147" t="s">
        <v>266</v>
      </c>
      <c r="E87" s="145">
        <v>18274.62</v>
      </c>
      <c r="F87" s="145">
        <v>0</v>
      </c>
      <c r="G87" s="145">
        <v>18274.62</v>
      </c>
      <c r="H87" s="145">
        <v>0</v>
      </c>
      <c r="I87" s="145">
        <v>0</v>
      </c>
      <c r="J87" s="145">
        <v>0</v>
      </c>
    </row>
    <row r="88" ht="19.5" customHeight="1" spans="1:10">
      <c r="A88" s="146" t="s">
        <v>267</v>
      </c>
      <c r="B88" s="147"/>
      <c r="C88" s="147"/>
      <c r="D88" s="147" t="s">
        <v>268</v>
      </c>
      <c r="E88" s="145">
        <v>19611.49</v>
      </c>
      <c r="F88" s="145">
        <v>0</v>
      </c>
      <c r="G88" s="145">
        <v>19611.49</v>
      </c>
      <c r="H88" s="145">
        <v>0</v>
      </c>
      <c r="I88" s="145">
        <v>0</v>
      </c>
      <c r="J88" s="145">
        <v>0</v>
      </c>
    </row>
    <row r="89" ht="19.5" customHeight="1" spans="1:10">
      <c r="A89" s="146" t="s">
        <v>269</v>
      </c>
      <c r="B89" s="147"/>
      <c r="C89" s="147"/>
      <c r="D89" s="147" t="s">
        <v>268</v>
      </c>
      <c r="E89" s="145">
        <v>19611.49</v>
      </c>
      <c r="F89" s="145">
        <v>0</v>
      </c>
      <c r="G89" s="145">
        <v>19611.49</v>
      </c>
      <c r="H89" s="145">
        <v>0</v>
      </c>
      <c r="I89" s="145">
        <v>0</v>
      </c>
      <c r="J89" s="145">
        <v>0</v>
      </c>
    </row>
    <row r="90" ht="19.5" customHeight="1" spans="1:10">
      <c r="A90" s="146" t="s">
        <v>270</v>
      </c>
      <c r="B90" s="147"/>
      <c r="C90" s="147"/>
      <c r="D90" s="147" t="s">
        <v>271</v>
      </c>
      <c r="E90" s="145">
        <v>2969000</v>
      </c>
      <c r="F90" s="145">
        <v>0</v>
      </c>
      <c r="G90" s="145">
        <v>2969000</v>
      </c>
      <c r="H90" s="145">
        <v>0</v>
      </c>
      <c r="I90" s="145">
        <v>0</v>
      </c>
      <c r="J90" s="145">
        <v>0</v>
      </c>
    </row>
    <row r="91" ht="19.5" customHeight="1" spans="1:10">
      <c r="A91" s="146" t="s">
        <v>272</v>
      </c>
      <c r="B91" s="147"/>
      <c r="C91" s="147"/>
      <c r="D91" s="147" t="s">
        <v>273</v>
      </c>
      <c r="E91" s="145">
        <v>2969000</v>
      </c>
      <c r="F91" s="145">
        <v>0</v>
      </c>
      <c r="G91" s="145">
        <v>2969000</v>
      </c>
      <c r="H91" s="145">
        <v>0</v>
      </c>
      <c r="I91" s="145">
        <v>0</v>
      </c>
      <c r="J91" s="145">
        <v>0</v>
      </c>
    </row>
    <row r="92" ht="19.5" customHeight="1" spans="1:10">
      <c r="A92" s="146" t="s">
        <v>274</v>
      </c>
      <c r="B92" s="147"/>
      <c r="C92" s="147"/>
      <c r="D92" s="147" t="s">
        <v>275</v>
      </c>
      <c r="E92" s="145">
        <v>22059038.46</v>
      </c>
      <c r="F92" s="145">
        <v>9501014</v>
      </c>
      <c r="G92" s="145">
        <v>12558024.46</v>
      </c>
      <c r="H92" s="145">
        <v>0</v>
      </c>
      <c r="I92" s="145">
        <v>0</v>
      </c>
      <c r="J92" s="145">
        <v>0</v>
      </c>
    </row>
    <row r="93" ht="19.5" customHeight="1" spans="1:10">
      <c r="A93" s="146" t="s">
        <v>276</v>
      </c>
      <c r="B93" s="147"/>
      <c r="C93" s="147"/>
      <c r="D93" s="147" t="s">
        <v>277</v>
      </c>
      <c r="E93" s="145">
        <v>9863460.5</v>
      </c>
      <c r="F93" s="145">
        <v>9401014</v>
      </c>
      <c r="G93" s="145">
        <v>462446.5</v>
      </c>
      <c r="H93" s="145">
        <v>0</v>
      </c>
      <c r="I93" s="145">
        <v>0</v>
      </c>
      <c r="J93" s="145">
        <v>0</v>
      </c>
    </row>
    <row r="94" ht="19.5" customHeight="1" spans="1:10">
      <c r="A94" s="146" t="s">
        <v>278</v>
      </c>
      <c r="B94" s="147"/>
      <c r="C94" s="147"/>
      <c r="D94" s="147" t="s">
        <v>134</v>
      </c>
      <c r="E94" s="145">
        <v>9410140.5</v>
      </c>
      <c r="F94" s="145">
        <v>9401014</v>
      </c>
      <c r="G94" s="145">
        <v>9126.5</v>
      </c>
      <c r="H94" s="145">
        <v>0</v>
      </c>
      <c r="I94" s="145">
        <v>0</v>
      </c>
      <c r="J94" s="145">
        <v>0</v>
      </c>
    </row>
    <row r="95" ht="19.5" customHeight="1" spans="1:10">
      <c r="A95" s="146" t="s">
        <v>359</v>
      </c>
      <c r="B95" s="147"/>
      <c r="C95" s="147"/>
      <c r="D95" s="147" t="s">
        <v>349</v>
      </c>
      <c r="E95" s="145">
        <v>88740</v>
      </c>
      <c r="F95" s="145">
        <v>0</v>
      </c>
      <c r="G95" s="145">
        <v>88740</v>
      </c>
      <c r="H95" s="145">
        <v>0</v>
      </c>
      <c r="I95" s="145">
        <v>0</v>
      </c>
      <c r="J95" s="145">
        <v>0</v>
      </c>
    </row>
    <row r="96" ht="19.5" customHeight="1" spans="1:10">
      <c r="A96" s="146" t="s">
        <v>279</v>
      </c>
      <c r="B96" s="147"/>
      <c r="C96" s="147"/>
      <c r="D96" s="147" t="s">
        <v>280</v>
      </c>
      <c r="E96" s="145">
        <v>48460</v>
      </c>
      <c r="F96" s="145">
        <v>0</v>
      </c>
      <c r="G96" s="145">
        <v>48460</v>
      </c>
      <c r="H96" s="145">
        <v>0</v>
      </c>
      <c r="I96" s="145">
        <v>0</v>
      </c>
      <c r="J96" s="145">
        <v>0</v>
      </c>
    </row>
    <row r="97" ht="19.5" customHeight="1" spans="1:10">
      <c r="A97" s="146" t="s">
        <v>281</v>
      </c>
      <c r="B97" s="147"/>
      <c r="C97" s="147"/>
      <c r="D97" s="147" t="s">
        <v>282</v>
      </c>
      <c r="E97" s="145">
        <v>106420</v>
      </c>
      <c r="F97" s="145">
        <v>0</v>
      </c>
      <c r="G97" s="145">
        <v>106420</v>
      </c>
      <c r="H97" s="145">
        <v>0</v>
      </c>
      <c r="I97" s="145">
        <v>0</v>
      </c>
      <c r="J97" s="145">
        <v>0</v>
      </c>
    </row>
    <row r="98" ht="19.5" customHeight="1" spans="1:10">
      <c r="A98" s="146" t="s">
        <v>283</v>
      </c>
      <c r="B98" s="147"/>
      <c r="C98" s="147"/>
      <c r="D98" s="147" t="s">
        <v>284</v>
      </c>
      <c r="E98" s="145">
        <v>100000</v>
      </c>
      <c r="F98" s="145">
        <v>0</v>
      </c>
      <c r="G98" s="145">
        <v>100000</v>
      </c>
      <c r="H98" s="145">
        <v>0</v>
      </c>
      <c r="I98" s="145">
        <v>0</v>
      </c>
      <c r="J98" s="145">
        <v>0</v>
      </c>
    </row>
    <row r="99" ht="19.5" customHeight="1" spans="1:10">
      <c r="A99" s="146" t="s">
        <v>285</v>
      </c>
      <c r="B99" s="147"/>
      <c r="C99" s="147"/>
      <c r="D99" s="147" t="s">
        <v>286</v>
      </c>
      <c r="E99" s="145">
        <v>109700</v>
      </c>
      <c r="F99" s="145">
        <v>0</v>
      </c>
      <c r="G99" s="145">
        <v>109700</v>
      </c>
      <c r="H99" s="145">
        <v>0</v>
      </c>
      <c r="I99" s="145">
        <v>0</v>
      </c>
      <c r="J99" s="145">
        <v>0</v>
      </c>
    </row>
    <row r="100" ht="19.5" customHeight="1" spans="1:10">
      <c r="A100" s="146" t="s">
        <v>287</v>
      </c>
      <c r="B100" s="147"/>
      <c r="C100" s="147"/>
      <c r="D100" s="147" t="s">
        <v>288</v>
      </c>
      <c r="E100" s="145">
        <v>100000</v>
      </c>
      <c r="F100" s="145">
        <v>100000</v>
      </c>
      <c r="G100" s="145">
        <v>0</v>
      </c>
      <c r="H100" s="145">
        <v>0</v>
      </c>
      <c r="I100" s="145">
        <v>0</v>
      </c>
      <c r="J100" s="145">
        <v>0</v>
      </c>
    </row>
    <row r="101" ht="19.5" customHeight="1" spans="1:10">
      <c r="A101" s="146" t="s">
        <v>289</v>
      </c>
      <c r="B101" s="147"/>
      <c r="C101" s="147"/>
      <c r="D101" s="147" t="s">
        <v>290</v>
      </c>
      <c r="E101" s="145">
        <v>100000</v>
      </c>
      <c r="F101" s="145">
        <v>100000</v>
      </c>
      <c r="G101" s="145">
        <v>0</v>
      </c>
      <c r="H101" s="145">
        <v>0</v>
      </c>
      <c r="I101" s="145">
        <v>0</v>
      </c>
      <c r="J101" s="145">
        <v>0</v>
      </c>
    </row>
    <row r="102" ht="19.5" customHeight="1" spans="1:10">
      <c r="A102" s="146" t="s">
        <v>291</v>
      </c>
      <c r="B102" s="147"/>
      <c r="C102" s="147"/>
      <c r="D102" s="147" t="s">
        <v>292</v>
      </c>
      <c r="E102" s="145">
        <v>89558.45</v>
      </c>
      <c r="F102" s="145">
        <v>0</v>
      </c>
      <c r="G102" s="145">
        <v>89558.45</v>
      </c>
      <c r="H102" s="145">
        <v>0</v>
      </c>
      <c r="I102" s="145">
        <v>0</v>
      </c>
      <c r="J102" s="145">
        <v>0</v>
      </c>
    </row>
    <row r="103" ht="19.5" customHeight="1" spans="1:10">
      <c r="A103" s="146" t="s">
        <v>293</v>
      </c>
      <c r="B103" s="147"/>
      <c r="C103" s="147"/>
      <c r="D103" s="147" t="s">
        <v>134</v>
      </c>
      <c r="E103" s="145">
        <v>88558.45</v>
      </c>
      <c r="F103" s="145">
        <v>0</v>
      </c>
      <c r="G103" s="145">
        <v>88558.45</v>
      </c>
      <c r="H103" s="145">
        <v>0</v>
      </c>
      <c r="I103" s="145">
        <v>0</v>
      </c>
      <c r="J103" s="145">
        <v>0</v>
      </c>
    </row>
    <row r="104" ht="19.5" customHeight="1" spans="1:10">
      <c r="A104" s="146" t="s">
        <v>294</v>
      </c>
      <c r="B104" s="147"/>
      <c r="C104" s="147"/>
      <c r="D104" s="147" t="s">
        <v>295</v>
      </c>
      <c r="E104" s="145">
        <v>1000</v>
      </c>
      <c r="F104" s="145">
        <v>0</v>
      </c>
      <c r="G104" s="145">
        <v>1000</v>
      </c>
      <c r="H104" s="145">
        <v>0</v>
      </c>
      <c r="I104" s="145">
        <v>0</v>
      </c>
      <c r="J104" s="145">
        <v>0</v>
      </c>
    </row>
    <row r="105" ht="19.5" customHeight="1" spans="1:10">
      <c r="A105" s="146" t="s">
        <v>296</v>
      </c>
      <c r="B105" s="147"/>
      <c r="C105" s="147"/>
      <c r="D105" s="147" t="s">
        <v>360</v>
      </c>
      <c r="E105" s="145">
        <v>12006019.51</v>
      </c>
      <c r="F105" s="145">
        <v>0</v>
      </c>
      <c r="G105" s="145">
        <v>12006019.51</v>
      </c>
      <c r="H105" s="145">
        <v>0</v>
      </c>
      <c r="I105" s="145">
        <v>0</v>
      </c>
      <c r="J105" s="145">
        <v>0</v>
      </c>
    </row>
    <row r="106" ht="19.5" customHeight="1" spans="1:10">
      <c r="A106" s="146" t="s">
        <v>298</v>
      </c>
      <c r="B106" s="147"/>
      <c r="C106" s="147"/>
      <c r="D106" s="147" t="s">
        <v>299</v>
      </c>
      <c r="E106" s="145">
        <v>1992300</v>
      </c>
      <c r="F106" s="145">
        <v>0</v>
      </c>
      <c r="G106" s="145">
        <v>1992300</v>
      </c>
      <c r="H106" s="145">
        <v>0</v>
      </c>
      <c r="I106" s="145">
        <v>0</v>
      </c>
      <c r="J106" s="145">
        <v>0</v>
      </c>
    </row>
    <row r="107" ht="19.5" customHeight="1" spans="1:10">
      <c r="A107" s="146" t="s">
        <v>300</v>
      </c>
      <c r="B107" s="147"/>
      <c r="C107" s="147"/>
      <c r="D107" s="147" t="s">
        <v>301</v>
      </c>
      <c r="E107" s="145">
        <v>9500000</v>
      </c>
      <c r="F107" s="145">
        <v>0</v>
      </c>
      <c r="G107" s="145">
        <v>9500000</v>
      </c>
      <c r="H107" s="145">
        <v>0</v>
      </c>
      <c r="I107" s="145">
        <v>0</v>
      </c>
      <c r="J107" s="145">
        <v>0</v>
      </c>
    </row>
    <row r="108" ht="19.5" customHeight="1" spans="1:10">
      <c r="A108" s="146" t="s">
        <v>302</v>
      </c>
      <c r="B108" s="147"/>
      <c r="C108" s="147"/>
      <c r="D108" s="147" t="s">
        <v>361</v>
      </c>
      <c r="E108" s="145">
        <v>513719.51</v>
      </c>
      <c r="F108" s="145">
        <v>0</v>
      </c>
      <c r="G108" s="145">
        <v>513719.51</v>
      </c>
      <c r="H108" s="145">
        <v>0</v>
      </c>
      <c r="I108" s="145">
        <v>0</v>
      </c>
      <c r="J108" s="145">
        <v>0</v>
      </c>
    </row>
    <row r="109" ht="19.5" customHeight="1" spans="1:10">
      <c r="A109" s="146" t="s">
        <v>308</v>
      </c>
      <c r="B109" s="147"/>
      <c r="C109" s="147"/>
      <c r="D109" s="147" t="s">
        <v>309</v>
      </c>
      <c r="E109" s="145">
        <v>41600</v>
      </c>
      <c r="F109" s="145">
        <v>21600</v>
      </c>
      <c r="G109" s="145">
        <v>20000</v>
      </c>
      <c r="H109" s="145">
        <v>0</v>
      </c>
      <c r="I109" s="145">
        <v>0</v>
      </c>
      <c r="J109" s="145">
        <v>0</v>
      </c>
    </row>
    <row r="110" ht="19.5" customHeight="1" spans="1:10">
      <c r="A110" s="146" t="s">
        <v>310</v>
      </c>
      <c r="B110" s="147"/>
      <c r="C110" s="147"/>
      <c r="D110" s="147" t="s">
        <v>311</v>
      </c>
      <c r="E110" s="145">
        <v>41600</v>
      </c>
      <c r="F110" s="145">
        <v>21600</v>
      </c>
      <c r="G110" s="145">
        <v>20000</v>
      </c>
      <c r="H110" s="145">
        <v>0</v>
      </c>
      <c r="I110" s="145">
        <v>0</v>
      </c>
      <c r="J110" s="145">
        <v>0</v>
      </c>
    </row>
    <row r="111" ht="19.5" customHeight="1" spans="1:10">
      <c r="A111" s="146" t="s">
        <v>312</v>
      </c>
      <c r="B111" s="147"/>
      <c r="C111" s="147"/>
      <c r="D111" s="147" t="s">
        <v>313</v>
      </c>
      <c r="E111" s="145">
        <v>41600</v>
      </c>
      <c r="F111" s="145">
        <v>21600</v>
      </c>
      <c r="G111" s="145">
        <v>20000</v>
      </c>
      <c r="H111" s="145">
        <v>0</v>
      </c>
      <c r="I111" s="145">
        <v>0</v>
      </c>
      <c r="J111" s="145">
        <v>0</v>
      </c>
    </row>
    <row r="112" ht="19.5" customHeight="1" spans="1:10">
      <c r="A112" s="146" t="s">
        <v>314</v>
      </c>
      <c r="B112" s="147"/>
      <c r="C112" s="147"/>
      <c r="D112" s="147" t="s">
        <v>315</v>
      </c>
      <c r="E112" s="145">
        <v>1822463</v>
      </c>
      <c r="F112" s="145">
        <v>1822463</v>
      </c>
      <c r="G112" s="145">
        <v>0</v>
      </c>
      <c r="H112" s="145">
        <v>0</v>
      </c>
      <c r="I112" s="145">
        <v>0</v>
      </c>
      <c r="J112" s="145">
        <v>0</v>
      </c>
    </row>
    <row r="113" ht="19.5" customHeight="1" spans="1:10">
      <c r="A113" s="146" t="s">
        <v>316</v>
      </c>
      <c r="B113" s="147"/>
      <c r="C113" s="147"/>
      <c r="D113" s="147" t="s">
        <v>317</v>
      </c>
      <c r="E113" s="145">
        <v>1822463</v>
      </c>
      <c r="F113" s="145">
        <v>1822463</v>
      </c>
      <c r="G113" s="145">
        <v>0</v>
      </c>
      <c r="H113" s="145">
        <v>0</v>
      </c>
      <c r="I113" s="145">
        <v>0</v>
      </c>
      <c r="J113" s="145">
        <v>0</v>
      </c>
    </row>
    <row r="114" ht="19.5" customHeight="1" spans="1:10">
      <c r="A114" s="146" t="s">
        <v>318</v>
      </c>
      <c r="B114" s="147"/>
      <c r="C114" s="147"/>
      <c r="D114" s="147" t="s">
        <v>319</v>
      </c>
      <c r="E114" s="145">
        <v>1822463</v>
      </c>
      <c r="F114" s="145">
        <v>1822463</v>
      </c>
      <c r="G114" s="145">
        <v>0</v>
      </c>
      <c r="H114" s="145">
        <v>0</v>
      </c>
      <c r="I114" s="145">
        <v>0</v>
      </c>
      <c r="J114" s="145">
        <v>0</v>
      </c>
    </row>
    <row r="115" ht="19.5" customHeight="1" spans="1:10">
      <c r="A115" s="146" t="s">
        <v>320</v>
      </c>
      <c r="B115" s="147"/>
      <c r="C115" s="147"/>
      <c r="D115" s="147" t="s">
        <v>321</v>
      </c>
      <c r="E115" s="145">
        <v>39298</v>
      </c>
      <c r="F115" s="145">
        <v>0</v>
      </c>
      <c r="G115" s="145">
        <v>39298</v>
      </c>
      <c r="H115" s="145">
        <v>0</v>
      </c>
      <c r="I115" s="145">
        <v>0</v>
      </c>
      <c r="J115" s="145">
        <v>0</v>
      </c>
    </row>
    <row r="116" ht="19.5" customHeight="1" spans="1:10">
      <c r="A116" s="146" t="s">
        <v>322</v>
      </c>
      <c r="B116" s="147"/>
      <c r="C116" s="147"/>
      <c r="D116" s="147" t="s">
        <v>323</v>
      </c>
      <c r="E116" s="145">
        <v>39298</v>
      </c>
      <c r="F116" s="145">
        <v>0</v>
      </c>
      <c r="G116" s="145">
        <v>39298</v>
      </c>
      <c r="H116" s="145">
        <v>0</v>
      </c>
      <c r="I116" s="145">
        <v>0</v>
      </c>
      <c r="J116" s="145">
        <v>0</v>
      </c>
    </row>
    <row r="117" ht="19.5" customHeight="1" spans="1:10">
      <c r="A117" s="146" t="s">
        <v>324</v>
      </c>
      <c r="B117" s="147"/>
      <c r="C117" s="147"/>
      <c r="D117" s="147" t="s">
        <v>325</v>
      </c>
      <c r="E117" s="145">
        <v>39298</v>
      </c>
      <c r="F117" s="145">
        <v>0</v>
      </c>
      <c r="G117" s="145">
        <v>39298</v>
      </c>
      <c r="H117" s="145">
        <v>0</v>
      </c>
      <c r="I117" s="145">
        <v>0</v>
      </c>
      <c r="J117" s="145">
        <v>0</v>
      </c>
    </row>
    <row r="118" ht="19.5" customHeight="1" spans="1:10">
      <c r="A118" s="146" t="s">
        <v>326</v>
      </c>
      <c r="B118" s="147"/>
      <c r="C118" s="147"/>
      <c r="D118" s="147" t="s">
        <v>327</v>
      </c>
      <c r="E118" s="145">
        <v>20000</v>
      </c>
      <c r="F118" s="145">
        <v>20000</v>
      </c>
      <c r="G118" s="145">
        <v>0</v>
      </c>
      <c r="H118" s="145">
        <v>0</v>
      </c>
      <c r="I118" s="145">
        <v>0</v>
      </c>
      <c r="J118" s="145">
        <v>0</v>
      </c>
    </row>
    <row r="119" ht="19.5" customHeight="1" spans="1:10">
      <c r="A119" s="146" t="s">
        <v>328</v>
      </c>
      <c r="B119" s="147"/>
      <c r="C119" s="147"/>
      <c r="D119" s="147" t="s">
        <v>329</v>
      </c>
      <c r="E119" s="145">
        <v>20000</v>
      </c>
      <c r="F119" s="145">
        <v>20000</v>
      </c>
      <c r="G119" s="145">
        <v>0</v>
      </c>
      <c r="H119" s="145">
        <v>0</v>
      </c>
      <c r="I119" s="145">
        <v>0</v>
      </c>
      <c r="J119" s="145">
        <v>0</v>
      </c>
    </row>
    <row r="120" ht="19.5" customHeight="1" spans="1:10">
      <c r="A120" s="146" t="s">
        <v>330</v>
      </c>
      <c r="B120" s="147"/>
      <c r="C120" s="147"/>
      <c r="D120" s="147" t="s">
        <v>331</v>
      </c>
      <c r="E120" s="145">
        <v>20000</v>
      </c>
      <c r="F120" s="145">
        <v>20000</v>
      </c>
      <c r="G120" s="145">
        <v>0</v>
      </c>
      <c r="H120" s="145">
        <v>0</v>
      </c>
      <c r="I120" s="145">
        <v>0</v>
      </c>
      <c r="J120" s="145">
        <v>0</v>
      </c>
    </row>
    <row r="121" ht="19.5" customHeight="1" spans="1:10">
      <c r="A121" s="146" t="s">
        <v>332</v>
      </c>
      <c r="B121" s="147"/>
      <c r="C121" s="147"/>
      <c r="D121" s="147" t="s">
        <v>333</v>
      </c>
      <c r="E121" s="145">
        <v>3000</v>
      </c>
      <c r="F121" s="145">
        <v>0</v>
      </c>
      <c r="G121" s="145">
        <v>3000</v>
      </c>
      <c r="H121" s="145">
        <v>0</v>
      </c>
      <c r="I121" s="145">
        <v>0</v>
      </c>
      <c r="J121" s="145">
        <v>0</v>
      </c>
    </row>
    <row r="122" ht="19.5" customHeight="1" spans="1:10">
      <c r="A122" s="146" t="s">
        <v>334</v>
      </c>
      <c r="B122" s="147"/>
      <c r="C122" s="147"/>
      <c r="D122" s="147" t="s">
        <v>335</v>
      </c>
      <c r="E122" s="145">
        <v>3000</v>
      </c>
      <c r="F122" s="145">
        <v>0</v>
      </c>
      <c r="G122" s="145">
        <v>3000</v>
      </c>
      <c r="H122" s="145">
        <v>0</v>
      </c>
      <c r="I122" s="145">
        <v>0</v>
      </c>
      <c r="J122" s="145">
        <v>0</v>
      </c>
    </row>
    <row r="123" ht="19.5" customHeight="1" spans="1:10">
      <c r="A123" s="146" t="s">
        <v>336</v>
      </c>
      <c r="B123" s="147"/>
      <c r="C123" s="147"/>
      <c r="D123" s="147" t="s">
        <v>337</v>
      </c>
      <c r="E123" s="145">
        <v>3000</v>
      </c>
      <c r="F123" s="145">
        <v>0</v>
      </c>
      <c r="G123" s="145">
        <v>3000</v>
      </c>
      <c r="H123" s="145">
        <v>0</v>
      </c>
      <c r="I123" s="145">
        <v>0</v>
      </c>
      <c r="J123" s="145">
        <v>0</v>
      </c>
    </row>
    <row r="124" ht="19.5" customHeight="1" spans="1:10">
      <c r="A124" s="147" t="s">
        <v>362</v>
      </c>
      <c r="B124" s="147"/>
      <c r="C124" s="147"/>
      <c r="D124" s="147"/>
      <c r="E124" s="147"/>
      <c r="F124" s="147"/>
      <c r="G124" s="147"/>
      <c r="H124" s="147"/>
      <c r="I124" s="147"/>
      <c r="J124" s="147"/>
    </row>
  </sheetData>
  <mergeCells count="12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C116"/>
    <mergeCell ref="A117:C117"/>
    <mergeCell ref="A118:C118"/>
    <mergeCell ref="A119:C119"/>
    <mergeCell ref="A120:C120"/>
    <mergeCell ref="A121:C121"/>
    <mergeCell ref="A122:C122"/>
    <mergeCell ref="A123:C123"/>
    <mergeCell ref="A124:J12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37" t="s">
        <v>363</v>
      </c>
    </row>
    <row r="2" ht="14.25" spans="1:9">
      <c r="I2" s="131" t="s">
        <v>364</v>
      </c>
    </row>
    <row r="3" ht="14.25" spans="1:9">
      <c r="A3" s="131" t="s">
        <v>2</v>
      </c>
      <c r="I3" s="131" t="s">
        <v>3</v>
      </c>
    </row>
    <row r="4" ht="19.5" customHeight="1" spans="1:9">
      <c r="A4" s="152" t="s">
        <v>365</v>
      </c>
      <c r="B4" s="152"/>
      <c r="C4" s="152"/>
      <c r="D4" s="152" t="s">
        <v>366</v>
      </c>
      <c r="E4" s="152"/>
      <c r="F4" s="152"/>
      <c r="G4" s="152"/>
      <c r="H4" s="152"/>
      <c r="I4" s="152"/>
    </row>
    <row r="5" ht="19.5" customHeight="1" spans="1:9">
      <c r="A5" s="153" t="s">
        <v>367</v>
      </c>
      <c r="B5" s="153" t="s">
        <v>7</v>
      </c>
      <c r="C5" s="153" t="s">
        <v>368</v>
      </c>
      <c r="D5" s="153" t="s">
        <v>369</v>
      </c>
      <c r="E5" s="153" t="s">
        <v>7</v>
      </c>
      <c r="F5" s="152" t="s">
        <v>128</v>
      </c>
      <c r="G5" s="153" t="s">
        <v>370</v>
      </c>
      <c r="H5" s="153" t="s">
        <v>371</v>
      </c>
      <c r="I5" s="153" t="s">
        <v>372</v>
      </c>
    </row>
    <row r="6" ht="19.5" customHeight="1" spans="1:9">
      <c r="A6" s="153"/>
      <c r="B6" s="153"/>
      <c r="C6" s="153"/>
      <c r="D6" s="153"/>
      <c r="E6" s="153"/>
      <c r="F6" s="152" t="s">
        <v>123</v>
      </c>
      <c r="G6" s="153" t="s">
        <v>370</v>
      </c>
      <c r="H6" s="153"/>
      <c r="I6" s="153"/>
    </row>
    <row r="7" ht="19.5" customHeight="1" spans="1:9">
      <c r="A7" s="152" t="s">
        <v>373</v>
      </c>
      <c r="B7" s="152"/>
      <c r="C7" s="152" t="s">
        <v>11</v>
      </c>
      <c r="D7" s="152" t="s">
        <v>373</v>
      </c>
      <c r="E7" s="152"/>
      <c r="F7" s="152" t="s">
        <v>12</v>
      </c>
      <c r="G7" s="152" t="s">
        <v>20</v>
      </c>
      <c r="H7" s="152" t="s">
        <v>24</v>
      </c>
      <c r="I7" s="152" t="s">
        <v>28</v>
      </c>
    </row>
    <row r="8" ht="19.5" customHeight="1" spans="1:9">
      <c r="A8" s="154" t="s">
        <v>374</v>
      </c>
      <c r="B8" s="152" t="s">
        <v>11</v>
      </c>
      <c r="C8" s="145">
        <v>49463538.64</v>
      </c>
      <c r="D8" s="147" t="s">
        <v>14</v>
      </c>
      <c r="E8" s="152" t="s">
        <v>22</v>
      </c>
      <c r="F8" s="145">
        <v>17517125.1</v>
      </c>
      <c r="G8" s="145">
        <v>17517125.1</v>
      </c>
      <c r="H8" s="145">
        <v>0</v>
      </c>
      <c r="I8" s="145">
        <v>0</v>
      </c>
    </row>
    <row r="9" ht="19.5" customHeight="1" spans="1:9">
      <c r="A9" s="154" t="s">
        <v>375</v>
      </c>
      <c r="B9" s="152" t="s">
        <v>12</v>
      </c>
      <c r="C9" s="145">
        <v>2972000</v>
      </c>
      <c r="D9" s="147" t="s">
        <v>17</v>
      </c>
      <c r="E9" s="152" t="s">
        <v>26</v>
      </c>
      <c r="F9" s="145">
        <v>0</v>
      </c>
      <c r="G9" s="145">
        <v>0</v>
      </c>
      <c r="H9" s="145">
        <v>0</v>
      </c>
      <c r="I9" s="145">
        <v>0</v>
      </c>
    </row>
    <row r="10" ht="19.5" customHeight="1" spans="1:9">
      <c r="A10" s="154" t="s">
        <v>376</v>
      </c>
      <c r="B10" s="152" t="s">
        <v>20</v>
      </c>
      <c r="C10" s="145">
        <v>39298</v>
      </c>
      <c r="D10" s="147" t="s">
        <v>21</v>
      </c>
      <c r="E10" s="152" t="s">
        <v>30</v>
      </c>
      <c r="F10" s="145">
        <v>10000</v>
      </c>
      <c r="G10" s="145">
        <v>10000</v>
      </c>
      <c r="H10" s="145">
        <v>0</v>
      </c>
      <c r="I10" s="145">
        <v>0</v>
      </c>
    </row>
    <row r="11" ht="19.5" customHeight="1" spans="1:9">
      <c r="A11" s="154"/>
      <c r="B11" s="152" t="s">
        <v>24</v>
      </c>
      <c r="C11" s="155"/>
      <c r="D11" s="147" t="s">
        <v>25</v>
      </c>
      <c r="E11" s="152" t="s">
        <v>34</v>
      </c>
      <c r="F11" s="145">
        <v>25250</v>
      </c>
      <c r="G11" s="145">
        <v>25250</v>
      </c>
      <c r="H11" s="145">
        <v>0</v>
      </c>
      <c r="I11" s="145">
        <v>0</v>
      </c>
    </row>
    <row r="12" ht="19.5" customHeight="1" spans="1:9">
      <c r="A12" s="154"/>
      <c r="B12" s="152" t="s">
        <v>28</v>
      </c>
      <c r="C12" s="155"/>
      <c r="D12" s="147" t="s">
        <v>29</v>
      </c>
      <c r="E12" s="152" t="s">
        <v>38</v>
      </c>
      <c r="F12" s="145">
        <v>0</v>
      </c>
      <c r="G12" s="145">
        <v>0</v>
      </c>
      <c r="H12" s="145">
        <v>0</v>
      </c>
      <c r="I12" s="145">
        <v>0</v>
      </c>
    </row>
    <row r="13" ht="19.5" customHeight="1" spans="1:9">
      <c r="A13" s="154"/>
      <c r="B13" s="152" t="s">
        <v>32</v>
      </c>
      <c r="C13" s="155"/>
      <c r="D13" s="147" t="s">
        <v>33</v>
      </c>
      <c r="E13" s="152" t="s">
        <v>42</v>
      </c>
      <c r="F13" s="145">
        <v>0</v>
      </c>
      <c r="G13" s="145">
        <v>0</v>
      </c>
      <c r="H13" s="145">
        <v>0</v>
      </c>
      <c r="I13" s="145">
        <v>0</v>
      </c>
    </row>
    <row r="14" ht="19.5" customHeight="1" spans="1:9">
      <c r="A14" s="154"/>
      <c r="B14" s="152" t="s">
        <v>36</v>
      </c>
      <c r="C14" s="155"/>
      <c r="D14" s="147" t="s">
        <v>37</v>
      </c>
      <c r="E14" s="152" t="s">
        <v>45</v>
      </c>
      <c r="F14" s="145">
        <v>72890.48</v>
      </c>
      <c r="G14" s="145">
        <v>72890.48</v>
      </c>
      <c r="H14" s="145">
        <v>0</v>
      </c>
      <c r="I14" s="145">
        <v>0</v>
      </c>
    </row>
    <row r="15" ht="19.5" customHeight="1" spans="1:9">
      <c r="A15" s="154"/>
      <c r="B15" s="152" t="s">
        <v>40</v>
      </c>
      <c r="C15" s="155"/>
      <c r="D15" s="147" t="s">
        <v>41</v>
      </c>
      <c r="E15" s="152" t="s">
        <v>48</v>
      </c>
      <c r="F15" s="145">
        <v>3889055.27</v>
      </c>
      <c r="G15" s="145">
        <v>3889055.27</v>
      </c>
      <c r="H15" s="145">
        <v>0</v>
      </c>
      <c r="I15" s="145">
        <v>0</v>
      </c>
    </row>
    <row r="16" ht="19.5" customHeight="1" spans="1:9">
      <c r="A16" s="154"/>
      <c r="B16" s="152" t="s">
        <v>43</v>
      </c>
      <c r="C16" s="155"/>
      <c r="D16" s="147" t="s">
        <v>44</v>
      </c>
      <c r="E16" s="152" t="s">
        <v>51</v>
      </c>
      <c r="F16" s="145">
        <v>1974359.17</v>
      </c>
      <c r="G16" s="145">
        <v>1974359.17</v>
      </c>
      <c r="H16" s="145">
        <v>0</v>
      </c>
      <c r="I16" s="145">
        <v>0</v>
      </c>
    </row>
    <row r="17" ht="19.5" customHeight="1" spans="1:9">
      <c r="A17" s="154"/>
      <c r="B17" s="152" t="s">
        <v>46</v>
      </c>
      <c r="C17" s="155"/>
      <c r="D17" s="147" t="s">
        <v>47</v>
      </c>
      <c r="E17" s="152" t="s">
        <v>54</v>
      </c>
      <c r="F17" s="145">
        <v>139400</v>
      </c>
      <c r="G17" s="145">
        <v>139400</v>
      </c>
      <c r="H17" s="145">
        <v>0</v>
      </c>
      <c r="I17" s="145">
        <v>0</v>
      </c>
    </row>
    <row r="18" ht="19.5" customHeight="1" spans="1:9">
      <c r="A18" s="154"/>
      <c r="B18" s="152" t="s">
        <v>49</v>
      </c>
      <c r="C18" s="155"/>
      <c r="D18" s="147" t="s">
        <v>50</v>
      </c>
      <c r="E18" s="152" t="s">
        <v>57</v>
      </c>
      <c r="F18" s="145">
        <v>5047782.11</v>
      </c>
      <c r="G18" s="145">
        <v>2078782.11</v>
      </c>
      <c r="H18" s="145">
        <v>2969000</v>
      </c>
      <c r="I18" s="145">
        <v>0</v>
      </c>
    </row>
    <row r="19" ht="19.5" customHeight="1" spans="1:9">
      <c r="A19" s="154"/>
      <c r="B19" s="152" t="s">
        <v>52</v>
      </c>
      <c r="C19" s="155"/>
      <c r="D19" s="147" t="s">
        <v>53</v>
      </c>
      <c r="E19" s="152" t="s">
        <v>60</v>
      </c>
      <c r="F19" s="145">
        <v>21872613.51</v>
      </c>
      <c r="G19" s="145">
        <v>21872613.51</v>
      </c>
      <c r="H19" s="145">
        <v>0</v>
      </c>
      <c r="I19" s="145">
        <v>0</v>
      </c>
    </row>
    <row r="20" ht="19.5" customHeight="1" spans="1:9">
      <c r="A20" s="154"/>
      <c r="B20" s="152" t="s">
        <v>55</v>
      </c>
      <c r="C20" s="155"/>
      <c r="D20" s="147" t="s">
        <v>56</v>
      </c>
      <c r="E20" s="152" t="s">
        <v>63</v>
      </c>
      <c r="F20" s="145">
        <v>41600</v>
      </c>
      <c r="G20" s="145">
        <v>41600</v>
      </c>
      <c r="H20" s="145">
        <v>0</v>
      </c>
      <c r="I20" s="145">
        <v>0</v>
      </c>
    </row>
    <row r="21" ht="19.5" customHeight="1" spans="1:9">
      <c r="A21" s="154"/>
      <c r="B21" s="152" t="s">
        <v>58</v>
      </c>
      <c r="C21" s="155"/>
      <c r="D21" s="147" t="s">
        <v>59</v>
      </c>
      <c r="E21" s="152" t="s">
        <v>66</v>
      </c>
      <c r="F21" s="145">
        <v>0</v>
      </c>
      <c r="G21" s="145">
        <v>0</v>
      </c>
      <c r="H21" s="145">
        <v>0</v>
      </c>
      <c r="I21" s="145">
        <v>0</v>
      </c>
    </row>
    <row r="22" ht="19.5" customHeight="1" spans="1:9">
      <c r="A22" s="154"/>
      <c r="B22" s="152" t="s">
        <v>61</v>
      </c>
      <c r="C22" s="155"/>
      <c r="D22" s="147" t="s">
        <v>62</v>
      </c>
      <c r="E22" s="152" t="s">
        <v>69</v>
      </c>
      <c r="F22" s="145">
        <v>0</v>
      </c>
      <c r="G22" s="145">
        <v>0</v>
      </c>
      <c r="H22" s="145">
        <v>0</v>
      </c>
      <c r="I22" s="145">
        <v>0</v>
      </c>
    </row>
    <row r="23" ht="19.5" customHeight="1" spans="1:9">
      <c r="A23" s="154"/>
      <c r="B23" s="152" t="s">
        <v>64</v>
      </c>
      <c r="C23" s="155"/>
      <c r="D23" s="147" t="s">
        <v>65</v>
      </c>
      <c r="E23" s="152" t="s">
        <v>72</v>
      </c>
      <c r="F23" s="145">
        <v>0</v>
      </c>
      <c r="G23" s="145">
        <v>0</v>
      </c>
      <c r="H23" s="145">
        <v>0</v>
      </c>
      <c r="I23" s="145">
        <v>0</v>
      </c>
    </row>
    <row r="24" ht="19.5" customHeight="1" spans="1:9">
      <c r="A24" s="154"/>
      <c r="B24" s="152" t="s">
        <v>67</v>
      </c>
      <c r="C24" s="155"/>
      <c r="D24" s="147" t="s">
        <v>68</v>
      </c>
      <c r="E24" s="152" t="s">
        <v>75</v>
      </c>
      <c r="F24" s="145">
        <v>0</v>
      </c>
      <c r="G24" s="145">
        <v>0</v>
      </c>
      <c r="H24" s="145">
        <v>0</v>
      </c>
      <c r="I24" s="145">
        <v>0</v>
      </c>
    </row>
    <row r="25" ht="19.5" customHeight="1" spans="1:9">
      <c r="A25" s="154"/>
      <c r="B25" s="152" t="s">
        <v>70</v>
      </c>
      <c r="C25" s="155"/>
      <c r="D25" s="147" t="s">
        <v>71</v>
      </c>
      <c r="E25" s="152" t="s">
        <v>78</v>
      </c>
      <c r="F25" s="145">
        <v>0</v>
      </c>
      <c r="G25" s="145">
        <v>0</v>
      </c>
      <c r="H25" s="145">
        <v>0</v>
      </c>
      <c r="I25" s="145">
        <v>0</v>
      </c>
    </row>
    <row r="26" ht="19.5" customHeight="1" spans="1:9">
      <c r="A26" s="154"/>
      <c r="B26" s="152" t="s">
        <v>73</v>
      </c>
      <c r="C26" s="155"/>
      <c r="D26" s="147" t="s">
        <v>74</v>
      </c>
      <c r="E26" s="152" t="s">
        <v>81</v>
      </c>
      <c r="F26" s="145">
        <v>1822463</v>
      </c>
      <c r="G26" s="145">
        <v>1822463</v>
      </c>
      <c r="H26" s="145">
        <v>0</v>
      </c>
      <c r="I26" s="145">
        <v>0</v>
      </c>
    </row>
    <row r="27" ht="19.5" customHeight="1" spans="1:9">
      <c r="A27" s="154"/>
      <c r="B27" s="152" t="s">
        <v>76</v>
      </c>
      <c r="C27" s="155"/>
      <c r="D27" s="147" t="s">
        <v>77</v>
      </c>
      <c r="E27" s="152" t="s">
        <v>84</v>
      </c>
      <c r="F27" s="145">
        <v>0</v>
      </c>
      <c r="G27" s="145">
        <v>0</v>
      </c>
      <c r="H27" s="145">
        <v>0</v>
      </c>
      <c r="I27" s="145">
        <v>0</v>
      </c>
    </row>
    <row r="28" ht="19.5" customHeight="1" spans="1:9">
      <c r="A28" s="154"/>
      <c r="B28" s="152" t="s">
        <v>79</v>
      </c>
      <c r="C28" s="155"/>
      <c r="D28" s="154" t="s">
        <v>80</v>
      </c>
      <c r="E28" s="152" t="s">
        <v>87</v>
      </c>
      <c r="F28" s="145">
        <v>39298</v>
      </c>
      <c r="G28" s="145">
        <v>0</v>
      </c>
      <c r="H28" s="145">
        <v>0</v>
      </c>
      <c r="I28" s="145">
        <v>39298</v>
      </c>
    </row>
    <row r="29" ht="19.5" customHeight="1" spans="1:9">
      <c r="A29" s="154"/>
      <c r="B29" s="152" t="s">
        <v>82</v>
      </c>
      <c r="C29" s="155"/>
      <c r="D29" s="147" t="s">
        <v>83</v>
      </c>
      <c r="E29" s="152" t="s">
        <v>90</v>
      </c>
      <c r="F29" s="145">
        <v>20000</v>
      </c>
      <c r="G29" s="145">
        <v>20000</v>
      </c>
      <c r="H29" s="145">
        <v>0</v>
      </c>
      <c r="I29" s="145">
        <v>0</v>
      </c>
    </row>
    <row r="30" ht="19.5" customHeight="1" spans="1:9">
      <c r="A30" s="154"/>
      <c r="B30" s="152" t="s">
        <v>85</v>
      </c>
      <c r="C30" s="155"/>
      <c r="D30" s="147" t="s">
        <v>86</v>
      </c>
      <c r="E30" s="152" t="s">
        <v>93</v>
      </c>
      <c r="F30" s="145">
        <v>3000</v>
      </c>
      <c r="G30" s="145">
        <v>0</v>
      </c>
      <c r="H30" s="145">
        <v>3000</v>
      </c>
      <c r="I30" s="145">
        <v>0</v>
      </c>
    </row>
    <row r="31" ht="19.5" customHeight="1" spans="1:9">
      <c r="A31" s="154"/>
      <c r="B31" s="152" t="s">
        <v>88</v>
      </c>
      <c r="C31" s="155"/>
      <c r="D31" s="147" t="s">
        <v>89</v>
      </c>
      <c r="E31" s="152" t="s">
        <v>96</v>
      </c>
      <c r="F31" s="145">
        <v>0</v>
      </c>
      <c r="G31" s="145">
        <v>0</v>
      </c>
      <c r="H31" s="145">
        <v>0</v>
      </c>
      <c r="I31" s="145">
        <v>0</v>
      </c>
    </row>
    <row r="32" ht="19.5" customHeight="1" spans="1:9">
      <c r="A32" s="154"/>
      <c r="B32" s="152" t="s">
        <v>91</v>
      </c>
      <c r="C32" s="155"/>
      <c r="D32" s="154" t="s">
        <v>92</v>
      </c>
      <c r="E32" s="152" t="s">
        <v>100</v>
      </c>
      <c r="F32" s="145">
        <v>0</v>
      </c>
      <c r="G32" s="145">
        <v>0</v>
      </c>
      <c r="H32" s="145">
        <v>0</v>
      </c>
      <c r="I32" s="145">
        <v>0</v>
      </c>
    </row>
    <row r="33" ht="19.5" customHeight="1" spans="1:9">
      <c r="A33" s="154"/>
      <c r="B33" s="152" t="s">
        <v>94</v>
      </c>
      <c r="C33" s="155"/>
      <c r="D33" s="154" t="s">
        <v>95</v>
      </c>
      <c r="E33" s="152" t="s">
        <v>104</v>
      </c>
      <c r="F33" s="145">
        <v>0</v>
      </c>
      <c r="G33" s="145">
        <v>0</v>
      </c>
      <c r="H33" s="145">
        <v>0</v>
      </c>
      <c r="I33" s="145">
        <v>0</v>
      </c>
    </row>
    <row r="34" ht="19.5" customHeight="1" spans="1:9">
      <c r="A34" s="152" t="s">
        <v>97</v>
      </c>
      <c r="B34" s="152" t="s">
        <v>98</v>
      </c>
      <c r="C34" s="145">
        <v>52474836.64</v>
      </c>
      <c r="D34" s="152" t="s">
        <v>99</v>
      </c>
      <c r="E34" s="152" t="s">
        <v>108</v>
      </c>
      <c r="F34" s="145">
        <v>52474836.64</v>
      </c>
      <c r="G34" s="145">
        <v>49463538.64</v>
      </c>
      <c r="H34" s="145">
        <v>2972000</v>
      </c>
      <c r="I34" s="145">
        <v>39298</v>
      </c>
    </row>
    <row r="35" ht="19.5" customHeight="1" spans="1:9">
      <c r="A35" s="154" t="s">
        <v>377</v>
      </c>
      <c r="B35" s="152" t="s">
        <v>102</v>
      </c>
      <c r="C35" s="145">
        <v>2807383.75</v>
      </c>
      <c r="D35" s="154" t="s">
        <v>378</v>
      </c>
      <c r="E35" s="152" t="s">
        <v>111</v>
      </c>
      <c r="F35" s="145">
        <v>2807383.75</v>
      </c>
      <c r="G35" s="145">
        <v>2807383.75</v>
      </c>
      <c r="H35" s="145">
        <v>0</v>
      </c>
      <c r="I35" s="145">
        <v>0</v>
      </c>
    </row>
    <row r="36" ht="19.5" customHeight="1" spans="1:9">
      <c r="A36" s="154" t="s">
        <v>374</v>
      </c>
      <c r="B36" s="152" t="s">
        <v>106</v>
      </c>
      <c r="C36" s="145">
        <v>2807383.75</v>
      </c>
      <c r="D36" s="154"/>
      <c r="E36" s="152" t="s">
        <v>379</v>
      </c>
      <c r="F36" s="155"/>
      <c r="G36" s="155"/>
      <c r="H36" s="155"/>
      <c r="I36" s="155"/>
    </row>
    <row r="37" ht="19.5" customHeight="1" spans="1:9">
      <c r="A37" s="154" t="s">
        <v>375</v>
      </c>
      <c r="B37" s="152" t="s">
        <v>110</v>
      </c>
      <c r="C37" s="145">
        <v>0</v>
      </c>
      <c r="D37" s="152"/>
      <c r="E37" s="152" t="s">
        <v>380</v>
      </c>
      <c r="F37" s="155"/>
      <c r="G37" s="155"/>
      <c r="H37" s="155"/>
      <c r="I37" s="155"/>
    </row>
    <row r="38" ht="19.5" customHeight="1" spans="1:9">
      <c r="A38" s="154" t="s">
        <v>376</v>
      </c>
      <c r="B38" s="152" t="s">
        <v>15</v>
      </c>
      <c r="C38" s="145">
        <v>0</v>
      </c>
      <c r="D38" s="154"/>
      <c r="E38" s="152" t="s">
        <v>381</v>
      </c>
      <c r="F38" s="155"/>
      <c r="G38" s="155"/>
      <c r="H38" s="155"/>
      <c r="I38" s="155"/>
    </row>
    <row r="39" ht="19.5" customHeight="1" spans="1:9">
      <c r="A39" s="152" t="s">
        <v>109</v>
      </c>
      <c r="B39" s="152" t="s">
        <v>18</v>
      </c>
      <c r="C39" s="145">
        <v>55282220.39</v>
      </c>
      <c r="D39" s="152" t="s">
        <v>109</v>
      </c>
      <c r="E39" s="152" t="s">
        <v>382</v>
      </c>
      <c r="F39" s="145">
        <v>55282220.39</v>
      </c>
      <c r="G39" s="145">
        <v>52270922.39</v>
      </c>
      <c r="H39" s="145">
        <v>2972000</v>
      </c>
      <c r="I39" s="145">
        <v>39298</v>
      </c>
    </row>
    <row r="40" ht="19.5" customHeight="1" spans="1:9">
      <c r="A40" s="154" t="s">
        <v>383</v>
      </c>
      <c r="B40" s="154"/>
      <c r="C40" s="154"/>
      <c r="D40" s="154"/>
      <c r="E40" s="154"/>
      <c r="F40" s="154"/>
      <c r="G40" s="154"/>
      <c r="H40" s="154"/>
      <c r="I40" s="154"/>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0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37" t="s">
        <v>384</v>
      </c>
    </row>
    <row r="2" ht="14.25" spans="1:20">
      <c r="T2" s="131" t="s">
        <v>385</v>
      </c>
    </row>
    <row r="3" ht="14.25" spans="1:20">
      <c r="A3" s="131" t="s">
        <v>2</v>
      </c>
      <c r="T3" s="131" t="s">
        <v>3</v>
      </c>
    </row>
    <row r="4" ht="19.5" customHeight="1" spans="1:20">
      <c r="A4" s="138" t="s">
        <v>6</v>
      </c>
      <c r="B4" s="138" t="s">
        <v>6</v>
      </c>
      <c r="C4" s="138" t="s">
        <v>6</v>
      </c>
      <c r="D4" s="138" t="s">
        <v>6</v>
      </c>
      <c r="E4" s="138" t="s">
        <v>105</v>
      </c>
      <c r="F4" s="138" t="s">
        <v>105</v>
      </c>
      <c r="G4" s="138" t="s">
        <v>105</v>
      </c>
      <c r="H4" s="138" t="s">
        <v>386</v>
      </c>
      <c r="I4" s="138" t="s">
        <v>386</v>
      </c>
      <c r="J4" s="138" t="s">
        <v>386</v>
      </c>
      <c r="K4" s="138" t="s">
        <v>387</v>
      </c>
      <c r="L4" s="138" t="s">
        <v>387</v>
      </c>
      <c r="M4" s="138" t="s">
        <v>387</v>
      </c>
      <c r="N4" s="138" t="s">
        <v>387</v>
      </c>
      <c r="O4" s="138" t="s">
        <v>387</v>
      </c>
      <c r="P4" s="138" t="s">
        <v>107</v>
      </c>
      <c r="Q4" s="138" t="s">
        <v>107</v>
      </c>
      <c r="R4" s="138" t="s">
        <v>107</v>
      </c>
      <c r="S4" s="138" t="s">
        <v>107</v>
      </c>
      <c r="T4" s="138" t="s">
        <v>107</v>
      </c>
    </row>
    <row r="5" ht="19.5" customHeight="1" spans="1:20">
      <c r="A5" s="138" t="s">
        <v>121</v>
      </c>
      <c r="B5" s="138" t="s">
        <v>121</v>
      </c>
      <c r="C5" s="138" t="s">
        <v>121</v>
      </c>
      <c r="D5" s="138" t="s">
        <v>122</v>
      </c>
      <c r="E5" s="138" t="s">
        <v>128</v>
      </c>
      <c r="F5" s="138" t="s">
        <v>388</v>
      </c>
      <c r="G5" s="138" t="s">
        <v>389</v>
      </c>
      <c r="H5" s="138" t="s">
        <v>128</v>
      </c>
      <c r="I5" s="138" t="s">
        <v>341</v>
      </c>
      <c r="J5" s="138" t="s">
        <v>342</v>
      </c>
      <c r="K5" s="138" t="s">
        <v>128</v>
      </c>
      <c r="L5" s="138" t="s">
        <v>341</v>
      </c>
      <c r="M5" s="138" t="s">
        <v>341</v>
      </c>
      <c r="N5" s="138" t="s">
        <v>341</v>
      </c>
      <c r="O5" s="138" t="s">
        <v>342</v>
      </c>
      <c r="P5" s="138" t="s">
        <v>128</v>
      </c>
      <c r="Q5" s="138" t="s">
        <v>388</v>
      </c>
      <c r="R5" s="138" t="s">
        <v>389</v>
      </c>
      <c r="S5" s="138" t="s">
        <v>389</v>
      </c>
      <c r="T5" s="138" t="s">
        <v>389</v>
      </c>
    </row>
    <row r="6" ht="19.5" customHeight="1" spans="1:20">
      <c r="A6" s="138" t="s">
        <v>121</v>
      </c>
      <c r="B6" s="138" t="s">
        <v>121</v>
      </c>
      <c r="C6" s="138" t="s">
        <v>121</v>
      </c>
      <c r="D6" s="138" t="s">
        <v>122</v>
      </c>
      <c r="E6" s="138" t="s">
        <v>128</v>
      </c>
      <c r="F6" s="138" t="s">
        <v>388</v>
      </c>
      <c r="G6" s="138" t="s">
        <v>389</v>
      </c>
      <c r="H6" s="138" t="s">
        <v>128</v>
      </c>
      <c r="I6" s="138" t="s">
        <v>341</v>
      </c>
      <c r="J6" s="138" t="s">
        <v>342</v>
      </c>
      <c r="K6" s="138" t="s">
        <v>128</v>
      </c>
      <c r="L6" s="138" t="s">
        <v>123</v>
      </c>
      <c r="M6" s="138" t="s">
        <v>390</v>
      </c>
      <c r="N6" s="138" t="s">
        <v>391</v>
      </c>
      <c r="O6" s="138" t="s">
        <v>342</v>
      </c>
      <c r="P6" s="138" t="s">
        <v>128</v>
      </c>
      <c r="Q6" s="138" t="s">
        <v>388</v>
      </c>
      <c r="R6" s="138" t="s">
        <v>123</v>
      </c>
      <c r="S6" s="138" t="s">
        <v>392</v>
      </c>
      <c r="T6" s="138" t="s">
        <v>393</v>
      </c>
    </row>
    <row r="7" ht="19.5" customHeight="1" spans="1:20">
      <c r="A7" s="138" t="s">
        <v>121</v>
      </c>
      <c r="B7" s="138" t="s">
        <v>121</v>
      </c>
      <c r="C7" s="138" t="s">
        <v>121</v>
      </c>
      <c r="D7" s="138" t="s">
        <v>122</v>
      </c>
      <c r="E7" s="138" t="s">
        <v>128</v>
      </c>
      <c r="F7" s="138" t="s">
        <v>388</v>
      </c>
      <c r="G7" s="138" t="s">
        <v>389</v>
      </c>
      <c r="H7" s="138" t="s">
        <v>128</v>
      </c>
      <c r="I7" s="138" t="s">
        <v>341</v>
      </c>
      <c r="J7" s="138" t="s">
        <v>342</v>
      </c>
      <c r="K7" s="138" t="s">
        <v>128</v>
      </c>
      <c r="L7" s="138" t="s">
        <v>123</v>
      </c>
      <c r="M7" s="138" t="s">
        <v>390</v>
      </c>
      <c r="N7" s="138" t="s">
        <v>391</v>
      </c>
      <c r="O7" s="138" t="s">
        <v>342</v>
      </c>
      <c r="P7" s="138" t="s">
        <v>128</v>
      </c>
      <c r="Q7" s="138" t="s">
        <v>388</v>
      </c>
      <c r="R7" s="138" t="s">
        <v>123</v>
      </c>
      <c r="S7" s="138" t="s">
        <v>392</v>
      </c>
      <c r="T7" s="138" t="s">
        <v>393</v>
      </c>
    </row>
    <row r="8" ht="19.5" customHeight="1" spans="1:20">
      <c r="A8" s="138" t="s">
        <v>125</v>
      </c>
      <c r="B8" s="138" t="s">
        <v>126</v>
      </c>
      <c r="C8" s="138" t="s">
        <v>127</v>
      </c>
      <c r="D8" s="138" t="s">
        <v>10</v>
      </c>
      <c r="E8" s="139" t="s">
        <v>11</v>
      </c>
      <c r="F8" s="139" t="s">
        <v>12</v>
      </c>
      <c r="G8" s="139" t="s">
        <v>20</v>
      </c>
      <c r="H8" s="139" t="s">
        <v>24</v>
      </c>
      <c r="I8" s="139" t="s">
        <v>28</v>
      </c>
      <c r="J8" s="139" t="s">
        <v>32</v>
      </c>
      <c r="K8" s="139" t="s">
        <v>36</v>
      </c>
      <c r="L8" s="139" t="s">
        <v>40</v>
      </c>
      <c r="M8" s="139" t="s">
        <v>43</v>
      </c>
      <c r="N8" s="139" t="s">
        <v>46</v>
      </c>
      <c r="O8" s="139" t="s">
        <v>49</v>
      </c>
      <c r="P8" s="139" t="s">
        <v>52</v>
      </c>
      <c r="Q8" s="139" t="s">
        <v>55</v>
      </c>
      <c r="R8" s="139" t="s">
        <v>58</v>
      </c>
      <c r="S8" s="139" t="s">
        <v>61</v>
      </c>
      <c r="T8" s="139" t="s">
        <v>64</v>
      </c>
    </row>
    <row r="9" ht="19.5" customHeight="1" spans="1:20">
      <c r="A9" s="138" t="s">
        <v>125</v>
      </c>
      <c r="B9" s="138" t="s">
        <v>126</v>
      </c>
      <c r="C9" s="138" t="s">
        <v>127</v>
      </c>
      <c r="D9" s="138" t="s">
        <v>128</v>
      </c>
      <c r="E9" s="140">
        <v>2807383.75</v>
      </c>
      <c r="F9" s="140">
        <v>0</v>
      </c>
      <c r="G9" s="140">
        <v>2807383.75</v>
      </c>
      <c r="H9" s="140">
        <v>49463538.64</v>
      </c>
      <c r="I9" s="140">
        <v>36041151.98</v>
      </c>
      <c r="J9" s="140">
        <v>13422386.66</v>
      </c>
      <c r="K9" s="140">
        <v>49463538.64</v>
      </c>
      <c r="L9" s="140">
        <v>36041151.98</v>
      </c>
      <c r="M9" s="140">
        <v>33519340.78</v>
      </c>
      <c r="N9" s="140">
        <v>2521811.2</v>
      </c>
      <c r="O9" s="140">
        <v>13422386.66</v>
      </c>
      <c r="P9" s="140">
        <v>2807383.75</v>
      </c>
      <c r="Q9" s="140">
        <v>0</v>
      </c>
      <c r="R9" s="140">
        <v>2807383.75</v>
      </c>
      <c r="S9" s="140">
        <v>2807383.75</v>
      </c>
      <c r="T9" s="140">
        <v>0</v>
      </c>
    </row>
    <row r="10" ht="19.5" customHeight="1" spans="1:20">
      <c r="A10" s="141" t="s">
        <v>129</v>
      </c>
      <c r="B10" s="142"/>
      <c r="C10" s="142"/>
      <c r="D10" s="142" t="s">
        <v>130</v>
      </c>
      <c r="E10" s="140">
        <v>2352501</v>
      </c>
      <c r="F10" s="140">
        <v>0</v>
      </c>
      <c r="G10" s="140">
        <v>2352501</v>
      </c>
      <c r="H10" s="140">
        <v>17517125.1</v>
      </c>
      <c r="I10" s="140">
        <v>16888179.1</v>
      </c>
      <c r="J10" s="140">
        <v>628946</v>
      </c>
      <c r="K10" s="140">
        <v>17517125.1</v>
      </c>
      <c r="L10" s="140">
        <v>16888179.1</v>
      </c>
      <c r="M10" s="140">
        <v>14959787.9</v>
      </c>
      <c r="N10" s="140">
        <v>1928391.2</v>
      </c>
      <c r="O10" s="140">
        <v>628946</v>
      </c>
      <c r="P10" s="140">
        <v>2352501</v>
      </c>
      <c r="Q10" s="140">
        <v>0</v>
      </c>
      <c r="R10" s="140">
        <v>2352501</v>
      </c>
      <c r="S10" s="140">
        <v>2352501</v>
      </c>
      <c r="T10" s="140">
        <v>0</v>
      </c>
    </row>
    <row r="11" ht="19.5" customHeight="1" spans="1:20">
      <c r="A11" s="141" t="s">
        <v>131</v>
      </c>
      <c r="B11" s="142"/>
      <c r="C11" s="142"/>
      <c r="D11" s="142" t="s">
        <v>132</v>
      </c>
      <c r="E11" s="140">
        <v>0</v>
      </c>
      <c r="F11" s="140">
        <v>0</v>
      </c>
      <c r="G11" s="140">
        <v>0</v>
      </c>
      <c r="H11" s="140">
        <v>31536.1</v>
      </c>
      <c r="I11" s="140">
        <v>10000</v>
      </c>
      <c r="J11" s="140">
        <v>21536.1</v>
      </c>
      <c r="K11" s="140">
        <v>31536.1</v>
      </c>
      <c r="L11" s="140">
        <v>10000</v>
      </c>
      <c r="M11" s="140">
        <v>0</v>
      </c>
      <c r="N11" s="140">
        <v>10000</v>
      </c>
      <c r="O11" s="140">
        <v>21536.1</v>
      </c>
      <c r="P11" s="140">
        <v>0</v>
      </c>
      <c r="Q11" s="140">
        <v>0</v>
      </c>
      <c r="R11" s="140">
        <v>0</v>
      </c>
      <c r="S11" s="140">
        <v>0</v>
      </c>
      <c r="T11" s="140">
        <v>0</v>
      </c>
    </row>
    <row r="12" ht="19.5" customHeight="1" spans="1:20">
      <c r="A12" s="141" t="s">
        <v>133</v>
      </c>
      <c r="B12" s="142"/>
      <c r="C12" s="142"/>
      <c r="D12" s="142" t="s">
        <v>134</v>
      </c>
      <c r="E12" s="140">
        <v>0</v>
      </c>
      <c r="F12" s="140">
        <v>0</v>
      </c>
      <c r="G12" s="140">
        <v>0</v>
      </c>
      <c r="H12" s="140">
        <v>10000</v>
      </c>
      <c r="I12" s="140">
        <v>10000</v>
      </c>
      <c r="J12" s="140">
        <v>0</v>
      </c>
      <c r="K12" s="140">
        <v>10000</v>
      </c>
      <c r="L12" s="140">
        <v>10000</v>
      </c>
      <c r="M12" s="140">
        <v>0</v>
      </c>
      <c r="N12" s="140">
        <v>10000</v>
      </c>
      <c r="O12" s="140">
        <v>0</v>
      </c>
      <c r="P12" s="140">
        <v>0</v>
      </c>
      <c r="Q12" s="140">
        <v>0</v>
      </c>
      <c r="R12" s="140">
        <v>0</v>
      </c>
      <c r="S12" s="140">
        <v>0</v>
      </c>
      <c r="T12" s="140">
        <v>0</v>
      </c>
    </row>
    <row r="13" ht="19.5" customHeight="1" spans="1:20">
      <c r="A13" s="141" t="s">
        <v>135</v>
      </c>
      <c r="B13" s="142"/>
      <c r="C13" s="142"/>
      <c r="D13" s="142" t="s">
        <v>136</v>
      </c>
      <c r="E13" s="140">
        <v>0</v>
      </c>
      <c r="F13" s="140">
        <v>0</v>
      </c>
      <c r="G13" s="140">
        <v>0</v>
      </c>
      <c r="H13" s="140">
        <v>2200.5</v>
      </c>
      <c r="I13" s="140">
        <v>0</v>
      </c>
      <c r="J13" s="140">
        <v>2200.5</v>
      </c>
      <c r="K13" s="140">
        <v>2200.5</v>
      </c>
      <c r="L13" s="140">
        <v>0</v>
      </c>
      <c r="M13" s="140">
        <v>0</v>
      </c>
      <c r="N13" s="140">
        <v>0</v>
      </c>
      <c r="O13" s="140">
        <v>2200.5</v>
      </c>
      <c r="P13" s="140">
        <v>0</v>
      </c>
      <c r="Q13" s="140">
        <v>0</v>
      </c>
      <c r="R13" s="140">
        <v>0</v>
      </c>
      <c r="S13" s="140">
        <v>0</v>
      </c>
      <c r="T13" s="140">
        <v>0</v>
      </c>
    </row>
    <row r="14" ht="19.5" customHeight="1" spans="1:20">
      <c r="A14" s="141" t="s">
        <v>137</v>
      </c>
      <c r="B14" s="142"/>
      <c r="C14" s="142"/>
      <c r="D14" s="142" t="s">
        <v>138</v>
      </c>
      <c r="E14" s="140">
        <v>0</v>
      </c>
      <c r="F14" s="140">
        <v>0</v>
      </c>
      <c r="G14" s="140">
        <v>0</v>
      </c>
      <c r="H14" s="140">
        <v>17335.6</v>
      </c>
      <c r="I14" s="140">
        <v>0</v>
      </c>
      <c r="J14" s="140">
        <v>17335.6</v>
      </c>
      <c r="K14" s="140">
        <v>17335.6</v>
      </c>
      <c r="L14" s="140">
        <v>0</v>
      </c>
      <c r="M14" s="140">
        <v>0</v>
      </c>
      <c r="N14" s="140">
        <v>0</v>
      </c>
      <c r="O14" s="140">
        <v>17335.6</v>
      </c>
      <c r="P14" s="140">
        <v>0</v>
      </c>
      <c r="Q14" s="140">
        <v>0</v>
      </c>
      <c r="R14" s="140">
        <v>0</v>
      </c>
      <c r="S14" s="140">
        <v>0</v>
      </c>
      <c r="T14" s="140">
        <v>0</v>
      </c>
    </row>
    <row r="15" ht="19.5" customHeight="1" spans="1:20">
      <c r="A15" s="141" t="s">
        <v>139</v>
      </c>
      <c r="B15" s="142"/>
      <c r="C15" s="142"/>
      <c r="D15" s="142" t="s">
        <v>140</v>
      </c>
      <c r="E15" s="140">
        <v>0</v>
      </c>
      <c r="F15" s="140">
        <v>0</v>
      </c>
      <c r="G15" s="140">
        <v>0</v>
      </c>
      <c r="H15" s="140">
        <v>2000</v>
      </c>
      <c r="I15" s="140">
        <v>0</v>
      </c>
      <c r="J15" s="140">
        <v>2000</v>
      </c>
      <c r="K15" s="140">
        <v>2000</v>
      </c>
      <c r="L15" s="140">
        <v>0</v>
      </c>
      <c r="M15" s="140">
        <v>0</v>
      </c>
      <c r="N15" s="140">
        <v>0</v>
      </c>
      <c r="O15" s="140">
        <v>2000</v>
      </c>
      <c r="P15" s="140">
        <v>0</v>
      </c>
      <c r="Q15" s="140">
        <v>0</v>
      </c>
      <c r="R15" s="140">
        <v>0</v>
      </c>
      <c r="S15" s="140">
        <v>0</v>
      </c>
      <c r="T15" s="140">
        <v>0</v>
      </c>
    </row>
    <row r="16" ht="19.5" customHeight="1" spans="1:20">
      <c r="A16" s="141" t="s">
        <v>141</v>
      </c>
      <c r="B16" s="142"/>
      <c r="C16" s="142"/>
      <c r="D16" s="142" t="s">
        <v>142</v>
      </c>
      <c r="E16" s="140">
        <v>0</v>
      </c>
      <c r="F16" s="140">
        <v>0</v>
      </c>
      <c r="G16" s="140">
        <v>0</v>
      </c>
      <c r="H16" s="140">
        <v>8305554.16</v>
      </c>
      <c r="I16" s="140">
        <v>7987759.66</v>
      </c>
      <c r="J16" s="140">
        <v>317794.5</v>
      </c>
      <c r="K16" s="140">
        <v>8305554.16</v>
      </c>
      <c r="L16" s="140">
        <v>7987759.66</v>
      </c>
      <c r="M16" s="140">
        <v>6974763.7</v>
      </c>
      <c r="N16" s="140">
        <v>1012995.96</v>
      </c>
      <c r="O16" s="140">
        <v>317794.5</v>
      </c>
      <c r="P16" s="140">
        <v>0</v>
      </c>
      <c r="Q16" s="140">
        <v>0</v>
      </c>
      <c r="R16" s="140">
        <v>0</v>
      </c>
      <c r="S16" s="140">
        <v>0</v>
      </c>
      <c r="T16" s="140">
        <v>0</v>
      </c>
    </row>
    <row r="17" ht="19.5" customHeight="1" spans="1:20">
      <c r="A17" s="141" t="s">
        <v>143</v>
      </c>
      <c r="B17" s="142"/>
      <c r="C17" s="142"/>
      <c r="D17" s="142" t="s">
        <v>134</v>
      </c>
      <c r="E17" s="140">
        <v>0</v>
      </c>
      <c r="F17" s="140">
        <v>0</v>
      </c>
      <c r="G17" s="140">
        <v>0</v>
      </c>
      <c r="H17" s="140">
        <v>8072549.66</v>
      </c>
      <c r="I17" s="140">
        <v>7987759.66</v>
      </c>
      <c r="J17" s="140">
        <v>84790</v>
      </c>
      <c r="K17" s="140">
        <v>8072549.66</v>
      </c>
      <c r="L17" s="140">
        <v>7987759.66</v>
      </c>
      <c r="M17" s="140">
        <v>6974763.7</v>
      </c>
      <c r="N17" s="140">
        <v>1012995.96</v>
      </c>
      <c r="O17" s="140">
        <v>84790</v>
      </c>
      <c r="P17" s="140">
        <v>0</v>
      </c>
      <c r="Q17" s="140">
        <v>0</v>
      </c>
      <c r="R17" s="140">
        <v>0</v>
      </c>
      <c r="S17" s="140">
        <v>0</v>
      </c>
      <c r="T17" s="140">
        <v>0</v>
      </c>
    </row>
    <row r="18" ht="19.5" customHeight="1" spans="1:20">
      <c r="A18" s="141" t="s">
        <v>144</v>
      </c>
      <c r="B18" s="142"/>
      <c r="C18" s="142"/>
      <c r="D18" s="142" t="s">
        <v>145</v>
      </c>
      <c r="E18" s="140">
        <v>0</v>
      </c>
      <c r="F18" s="140">
        <v>0</v>
      </c>
      <c r="G18" s="140">
        <v>0</v>
      </c>
      <c r="H18" s="140">
        <v>233004.5</v>
      </c>
      <c r="I18" s="140">
        <v>0</v>
      </c>
      <c r="J18" s="140">
        <v>233004.5</v>
      </c>
      <c r="K18" s="140">
        <v>233004.5</v>
      </c>
      <c r="L18" s="140">
        <v>0</v>
      </c>
      <c r="M18" s="140">
        <v>0</v>
      </c>
      <c r="N18" s="140">
        <v>0</v>
      </c>
      <c r="O18" s="140">
        <v>233004.5</v>
      </c>
      <c r="P18" s="140">
        <v>0</v>
      </c>
      <c r="Q18" s="140">
        <v>0</v>
      </c>
      <c r="R18" s="140">
        <v>0</v>
      </c>
      <c r="S18" s="140">
        <v>0</v>
      </c>
      <c r="T18" s="140">
        <v>0</v>
      </c>
    </row>
    <row r="19" ht="19.5" customHeight="1" spans="1:20">
      <c r="A19" s="141" t="s">
        <v>146</v>
      </c>
      <c r="B19" s="142"/>
      <c r="C19" s="142"/>
      <c r="D19" s="142" t="s">
        <v>147</v>
      </c>
      <c r="E19" s="140">
        <v>0</v>
      </c>
      <c r="F19" s="140">
        <v>0</v>
      </c>
      <c r="G19" s="140">
        <v>0</v>
      </c>
      <c r="H19" s="140">
        <v>89030</v>
      </c>
      <c r="I19" s="140">
        <v>0</v>
      </c>
      <c r="J19" s="140">
        <v>89030</v>
      </c>
      <c r="K19" s="140">
        <v>89030</v>
      </c>
      <c r="L19" s="140">
        <v>0</v>
      </c>
      <c r="M19" s="140">
        <v>0</v>
      </c>
      <c r="N19" s="140">
        <v>0</v>
      </c>
      <c r="O19" s="140">
        <v>89030</v>
      </c>
      <c r="P19" s="140">
        <v>0</v>
      </c>
      <c r="Q19" s="140">
        <v>0</v>
      </c>
      <c r="R19" s="140">
        <v>0</v>
      </c>
      <c r="S19" s="140">
        <v>0</v>
      </c>
      <c r="T19" s="140">
        <v>0</v>
      </c>
    </row>
    <row r="20" ht="19.5" customHeight="1" spans="1:20">
      <c r="A20" s="141" t="s">
        <v>148</v>
      </c>
      <c r="B20" s="142"/>
      <c r="C20" s="142"/>
      <c r="D20" s="142" t="s">
        <v>149</v>
      </c>
      <c r="E20" s="140">
        <v>0</v>
      </c>
      <c r="F20" s="140">
        <v>0</v>
      </c>
      <c r="G20" s="140">
        <v>0</v>
      </c>
      <c r="H20" s="140">
        <v>89030</v>
      </c>
      <c r="I20" s="140">
        <v>0</v>
      </c>
      <c r="J20" s="140">
        <v>89030</v>
      </c>
      <c r="K20" s="140">
        <v>89030</v>
      </c>
      <c r="L20" s="140">
        <v>0</v>
      </c>
      <c r="M20" s="140">
        <v>0</v>
      </c>
      <c r="N20" s="140">
        <v>0</v>
      </c>
      <c r="O20" s="140">
        <v>89030</v>
      </c>
      <c r="P20" s="140">
        <v>0</v>
      </c>
      <c r="Q20" s="140">
        <v>0</v>
      </c>
      <c r="R20" s="140">
        <v>0</v>
      </c>
      <c r="S20" s="140">
        <v>0</v>
      </c>
      <c r="T20" s="140">
        <v>0</v>
      </c>
    </row>
    <row r="21" ht="19.5" customHeight="1" spans="1:20">
      <c r="A21" s="141" t="s">
        <v>150</v>
      </c>
      <c r="B21" s="142"/>
      <c r="C21" s="142"/>
      <c r="D21" s="142" t="s">
        <v>151</v>
      </c>
      <c r="E21" s="140">
        <v>0</v>
      </c>
      <c r="F21" s="140">
        <v>0</v>
      </c>
      <c r="G21" s="140">
        <v>0</v>
      </c>
      <c r="H21" s="140">
        <v>9999</v>
      </c>
      <c r="I21" s="140">
        <v>0</v>
      </c>
      <c r="J21" s="140">
        <v>9999</v>
      </c>
      <c r="K21" s="140">
        <v>9999</v>
      </c>
      <c r="L21" s="140">
        <v>0</v>
      </c>
      <c r="M21" s="140">
        <v>0</v>
      </c>
      <c r="N21" s="140">
        <v>0</v>
      </c>
      <c r="O21" s="140">
        <v>9999</v>
      </c>
      <c r="P21" s="140">
        <v>0</v>
      </c>
      <c r="Q21" s="140">
        <v>0</v>
      </c>
      <c r="R21" s="140">
        <v>0</v>
      </c>
      <c r="S21" s="140">
        <v>0</v>
      </c>
      <c r="T21" s="140">
        <v>0</v>
      </c>
    </row>
    <row r="22" ht="19.5" customHeight="1" spans="1:20">
      <c r="A22" s="141" t="s">
        <v>152</v>
      </c>
      <c r="B22" s="142"/>
      <c r="C22" s="142"/>
      <c r="D22" s="142" t="s">
        <v>134</v>
      </c>
      <c r="E22" s="140">
        <v>0</v>
      </c>
      <c r="F22" s="140">
        <v>0</v>
      </c>
      <c r="G22" s="140">
        <v>0</v>
      </c>
      <c r="H22" s="140">
        <v>9999</v>
      </c>
      <c r="I22" s="140">
        <v>0</v>
      </c>
      <c r="J22" s="140">
        <v>9999</v>
      </c>
      <c r="K22" s="140">
        <v>9999</v>
      </c>
      <c r="L22" s="140">
        <v>0</v>
      </c>
      <c r="M22" s="140">
        <v>0</v>
      </c>
      <c r="N22" s="140">
        <v>0</v>
      </c>
      <c r="O22" s="140">
        <v>9999</v>
      </c>
      <c r="P22" s="140">
        <v>0</v>
      </c>
      <c r="Q22" s="140">
        <v>0</v>
      </c>
      <c r="R22" s="140">
        <v>0</v>
      </c>
      <c r="S22" s="140">
        <v>0</v>
      </c>
      <c r="T22" s="140">
        <v>0</v>
      </c>
    </row>
    <row r="23" ht="19.5" customHeight="1" spans="1:20">
      <c r="A23" s="141" t="s">
        <v>153</v>
      </c>
      <c r="B23" s="142"/>
      <c r="C23" s="142"/>
      <c r="D23" s="142" t="s">
        <v>154</v>
      </c>
      <c r="E23" s="140">
        <v>2352501</v>
      </c>
      <c r="F23" s="140">
        <v>0</v>
      </c>
      <c r="G23" s="140">
        <v>2352501</v>
      </c>
      <c r="H23" s="140">
        <v>0</v>
      </c>
      <c r="I23" s="140">
        <v>0</v>
      </c>
      <c r="J23" s="140">
        <v>0</v>
      </c>
      <c r="K23" s="140">
        <v>0</v>
      </c>
      <c r="L23" s="140">
        <v>0</v>
      </c>
      <c r="M23" s="140">
        <v>0</v>
      </c>
      <c r="N23" s="140">
        <v>0</v>
      </c>
      <c r="O23" s="140">
        <v>0</v>
      </c>
      <c r="P23" s="140">
        <v>2352501</v>
      </c>
      <c r="Q23" s="140">
        <v>0</v>
      </c>
      <c r="R23" s="140">
        <v>2352501</v>
      </c>
      <c r="S23" s="140">
        <v>2352501</v>
      </c>
      <c r="T23" s="140">
        <v>0</v>
      </c>
    </row>
    <row r="24" ht="19.5" customHeight="1" spans="1:20">
      <c r="A24" s="141" t="s">
        <v>155</v>
      </c>
      <c r="B24" s="142"/>
      <c r="C24" s="142"/>
      <c r="D24" s="142" t="s">
        <v>156</v>
      </c>
      <c r="E24" s="140">
        <v>2352501</v>
      </c>
      <c r="F24" s="140">
        <v>0</v>
      </c>
      <c r="G24" s="140">
        <v>2352501</v>
      </c>
      <c r="H24" s="140">
        <v>0</v>
      </c>
      <c r="I24" s="140">
        <v>0</v>
      </c>
      <c r="J24" s="140">
        <v>0</v>
      </c>
      <c r="K24" s="140">
        <v>0</v>
      </c>
      <c r="L24" s="140">
        <v>0</v>
      </c>
      <c r="M24" s="140">
        <v>0</v>
      </c>
      <c r="N24" s="140">
        <v>0</v>
      </c>
      <c r="O24" s="140">
        <v>0</v>
      </c>
      <c r="P24" s="140">
        <v>2352501</v>
      </c>
      <c r="Q24" s="140">
        <v>0</v>
      </c>
      <c r="R24" s="140">
        <v>2352501</v>
      </c>
      <c r="S24" s="140">
        <v>2352501</v>
      </c>
      <c r="T24" s="140">
        <v>0</v>
      </c>
    </row>
    <row r="25" ht="19.5" customHeight="1" spans="1:20">
      <c r="A25" s="141" t="s">
        <v>160</v>
      </c>
      <c r="B25" s="142"/>
      <c r="C25" s="142"/>
      <c r="D25" s="142" t="s">
        <v>161</v>
      </c>
      <c r="E25" s="140">
        <v>0</v>
      </c>
      <c r="F25" s="140">
        <v>0</v>
      </c>
      <c r="G25" s="140">
        <v>0</v>
      </c>
      <c r="H25" s="140">
        <v>1386444</v>
      </c>
      <c r="I25" s="140">
        <v>1386444</v>
      </c>
      <c r="J25" s="140">
        <v>0</v>
      </c>
      <c r="K25" s="140">
        <v>1386444</v>
      </c>
      <c r="L25" s="140">
        <v>1386444</v>
      </c>
      <c r="M25" s="140">
        <v>1270314</v>
      </c>
      <c r="N25" s="140">
        <v>116130</v>
      </c>
      <c r="O25" s="140">
        <v>0</v>
      </c>
      <c r="P25" s="140">
        <v>0</v>
      </c>
      <c r="Q25" s="140">
        <v>0</v>
      </c>
      <c r="R25" s="140">
        <v>0</v>
      </c>
      <c r="S25" s="140">
        <v>0</v>
      </c>
      <c r="T25" s="140">
        <v>0</v>
      </c>
    </row>
    <row r="26" ht="19.5" customHeight="1" spans="1:20">
      <c r="A26" s="141" t="s">
        <v>162</v>
      </c>
      <c r="B26" s="142"/>
      <c r="C26" s="142"/>
      <c r="D26" s="142" t="s">
        <v>134</v>
      </c>
      <c r="E26" s="140">
        <v>0</v>
      </c>
      <c r="F26" s="140">
        <v>0</v>
      </c>
      <c r="G26" s="140">
        <v>0</v>
      </c>
      <c r="H26" s="140">
        <v>1386444</v>
      </c>
      <c r="I26" s="140">
        <v>1386444</v>
      </c>
      <c r="J26" s="140">
        <v>0</v>
      </c>
      <c r="K26" s="140">
        <v>1386444</v>
      </c>
      <c r="L26" s="140">
        <v>1386444</v>
      </c>
      <c r="M26" s="140">
        <v>1270314</v>
      </c>
      <c r="N26" s="140">
        <v>116130</v>
      </c>
      <c r="O26" s="140">
        <v>0</v>
      </c>
      <c r="P26" s="140">
        <v>0</v>
      </c>
      <c r="Q26" s="140">
        <v>0</v>
      </c>
      <c r="R26" s="140">
        <v>0</v>
      </c>
      <c r="S26" s="140">
        <v>0</v>
      </c>
      <c r="T26" s="140">
        <v>0</v>
      </c>
    </row>
    <row r="27" ht="19.5" customHeight="1" spans="1:20">
      <c r="A27" s="141" t="s">
        <v>163</v>
      </c>
      <c r="B27" s="142"/>
      <c r="C27" s="142"/>
      <c r="D27" s="142" t="s">
        <v>164</v>
      </c>
      <c r="E27" s="140">
        <v>0</v>
      </c>
      <c r="F27" s="140">
        <v>0</v>
      </c>
      <c r="G27" s="140">
        <v>0</v>
      </c>
      <c r="H27" s="140">
        <v>28836</v>
      </c>
      <c r="I27" s="140">
        <v>0</v>
      </c>
      <c r="J27" s="140">
        <v>28836</v>
      </c>
      <c r="K27" s="140">
        <v>28836</v>
      </c>
      <c r="L27" s="140">
        <v>0</v>
      </c>
      <c r="M27" s="140">
        <v>0</v>
      </c>
      <c r="N27" s="140">
        <v>0</v>
      </c>
      <c r="O27" s="140">
        <v>28836</v>
      </c>
      <c r="P27" s="140">
        <v>0</v>
      </c>
      <c r="Q27" s="140">
        <v>0</v>
      </c>
      <c r="R27" s="140">
        <v>0</v>
      </c>
      <c r="S27" s="140">
        <v>0</v>
      </c>
      <c r="T27" s="140">
        <v>0</v>
      </c>
    </row>
    <row r="28" ht="19.5" customHeight="1" spans="1:20">
      <c r="A28" s="141" t="s">
        <v>165</v>
      </c>
      <c r="B28" s="142"/>
      <c r="C28" s="142"/>
      <c r="D28" s="142" t="s">
        <v>166</v>
      </c>
      <c r="E28" s="140">
        <v>0</v>
      </c>
      <c r="F28" s="140">
        <v>0</v>
      </c>
      <c r="G28" s="140">
        <v>0</v>
      </c>
      <c r="H28" s="140">
        <v>28836</v>
      </c>
      <c r="I28" s="140">
        <v>0</v>
      </c>
      <c r="J28" s="140">
        <v>28836</v>
      </c>
      <c r="K28" s="140">
        <v>28836</v>
      </c>
      <c r="L28" s="140">
        <v>0</v>
      </c>
      <c r="M28" s="140">
        <v>0</v>
      </c>
      <c r="N28" s="140">
        <v>0</v>
      </c>
      <c r="O28" s="140">
        <v>28836</v>
      </c>
      <c r="P28" s="140">
        <v>0</v>
      </c>
      <c r="Q28" s="140">
        <v>0</v>
      </c>
      <c r="R28" s="140">
        <v>0</v>
      </c>
      <c r="S28" s="140">
        <v>0</v>
      </c>
      <c r="T28" s="140">
        <v>0</v>
      </c>
    </row>
    <row r="29" ht="19.5" customHeight="1" spans="1:20">
      <c r="A29" s="141" t="s">
        <v>167</v>
      </c>
      <c r="B29" s="142"/>
      <c r="C29" s="142"/>
      <c r="D29" s="142" t="s">
        <v>168</v>
      </c>
      <c r="E29" s="140">
        <v>0</v>
      </c>
      <c r="F29" s="140">
        <v>0</v>
      </c>
      <c r="G29" s="140">
        <v>0</v>
      </c>
      <c r="H29" s="140">
        <v>161750.4</v>
      </c>
      <c r="I29" s="140">
        <v>0</v>
      </c>
      <c r="J29" s="140">
        <v>161750.4</v>
      </c>
      <c r="K29" s="140">
        <v>161750.4</v>
      </c>
      <c r="L29" s="140">
        <v>0</v>
      </c>
      <c r="M29" s="140">
        <v>0</v>
      </c>
      <c r="N29" s="140">
        <v>0</v>
      </c>
      <c r="O29" s="140">
        <v>161750.4</v>
      </c>
      <c r="P29" s="140">
        <v>0</v>
      </c>
      <c r="Q29" s="140">
        <v>0</v>
      </c>
      <c r="R29" s="140">
        <v>0</v>
      </c>
      <c r="S29" s="140">
        <v>0</v>
      </c>
      <c r="T29" s="140">
        <v>0</v>
      </c>
    </row>
    <row r="30" ht="19.5" customHeight="1" spans="1:20">
      <c r="A30" s="141" t="s">
        <v>169</v>
      </c>
      <c r="B30" s="142"/>
      <c r="C30" s="142"/>
      <c r="D30" s="142" t="s">
        <v>170</v>
      </c>
      <c r="E30" s="140">
        <v>0</v>
      </c>
      <c r="F30" s="140">
        <v>0</v>
      </c>
      <c r="G30" s="140">
        <v>0</v>
      </c>
      <c r="H30" s="140">
        <v>161750.4</v>
      </c>
      <c r="I30" s="140">
        <v>0</v>
      </c>
      <c r="J30" s="140">
        <v>161750.4</v>
      </c>
      <c r="K30" s="140">
        <v>161750.4</v>
      </c>
      <c r="L30" s="140">
        <v>0</v>
      </c>
      <c r="M30" s="140">
        <v>0</v>
      </c>
      <c r="N30" s="140">
        <v>0</v>
      </c>
      <c r="O30" s="140">
        <v>161750.4</v>
      </c>
      <c r="P30" s="140">
        <v>0</v>
      </c>
      <c r="Q30" s="140">
        <v>0</v>
      </c>
      <c r="R30" s="140">
        <v>0</v>
      </c>
      <c r="S30" s="140">
        <v>0</v>
      </c>
      <c r="T30" s="140">
        <v>0</v>
      </c>
    </row>
    <row r="31" ht="19.5" customHeight="1" spans="1:20">
      <c r="A31" s="141" t="s">
        <v>171</v>
      </c>
      <c r="B31" s="142"/>
      <c r="C31" s="142"/>
      <c r="D31" s="142" t="s">
        <v>172</v>
      </c>
      <c r="E31" s="140">
        <v>0</v>
      </c>
      <c r="F31" s="140">
        <v>0</v>
      </c>
      <c r="G31" s="140">
        <v>0</v>
      </c>
      <c r="H31" s="140">
        <v>7503975.44</v>
      </c>
      <c r="I31" s="140">
        <v>7503975.44</v>
      </c>
      <c r="J31" s="140">
        <v>0</v>
      </c>
      <c r="K31" s="140">
        <v>7503975.44</v>
      </c>
      <c r="L31" s="140">
        <v>7503975.44</v>
      </c>
      <c r="M31" s="140">
        <v>6714710.2</v>
      </c>
      <c r="N31" s="140">
        <v>789265.24</v>
      </c>
      <c r="O31" s="140">
        <v>0</v>
      </c>
      <c r="P31" s="140">
        <v>0</v>
      </c>
      <c r="Q31" s="140">
        <v>0</v>
      </c>
      <c r="R31" s="140">
        <v>0</v>
      </c>
      <c r="S31" s="140">
        <v>0</v>
      </c>
      <c r="T31" s="140">
        <v>0</v>
      </c>
    </row>
    <row r="32" ht="19.5" customHeight="1" spans="1:20">
      <c r="A32" s="141" t="s">
        <v>174</v>
      </c>
      <c r="B32" s="142"/>
      <c r="C32" s="142"/>
      <c r="D32" s="142" t="s">
        <v>175</v>
      </c>
      <c r="E32" s="140">
        <v>0</v>
      </c>
      <c r="F32" s="140">
        <v>0</v>
      </c>
      <c r="G32" s="140">
        <v>0</v>
      </c>
      <c r="H32" s="140">
        <v>7503975.44</v>
      </c>
      <c r="I32" s="140">
        <v>7503975.44</v>
      </c>
      <c r="J32" s="140">
        <v>0</v>
      </c>
      <c r="K32" s="140">
        <v>7503975.44</v>
      </c>
      <c r="L32" s="140">
        <v>7503975.44</v>
      </c>
      <c r="M32" s="140">
        <v>6714710.2</v>
      </c>
      <c r="N32" s="140">
        <v>789265.24</v>
      </c>
      <c r="O32" s="140">
        <v>0</v>
      </c>
      <c r="P32" s="140">
        <v>0</v>
      </c>
      <c r="Q32" s="140">
        <v>0</v>
      </c>
      <c r="R32" s="140">
        <v>0</v>
      </c>
      <c r="S32" s="140">
        <v>0</v>
      </c>
      <c r="T32" s="140">
        <v>0</v>
      </c>
    </row>
    <row r="33" ht="19.5" customHeight="1" spans="1:20">
      <c r="A33" s="141" t="s">
        <v>176</v>
      </c>
      <c r="B33" s="142"/>
      <c r="C33" s="142"/>
      <c r="D33" s="142" t="s">
        <v>177</v>
      </c>
      <c r="E33" s="140">
        <v>0</v>
      </c>
      <c r="F33" s="140">
        <v>0</v>
      </c>
      <c r="G33" s="140">
        <v>0</v>
      </c>
      <c r="H33" s="140">
        <v>10000</v>
      </c>
      <c r="I33" s="140">
        <v>10000</v>
      </c>
      <c r="J33" s="140">
        <v>0</v>
      </c>
      <c r="K33" s="140">
        <v>10000</v>
      </c>
      <c r="L33" s="140">
        <v>10000</v>
      </c>
      <c r="M33" s="140">
        <v>0</v>
      </c>
      <c r="N33" s="140">
        <v>10000</v>
      </c>
      <c r="O33" s="140">
        <v>0</v>
      </c>
      <c r="P33" s="140">
        <v>0</v>
      </c>
      <c r="Q33" s="140">
        <v>0</v>
      </c>
      <c r="R33" s="140">
        <v>0</v>
      </c>
      <c r="S33" s="140">
        <v>0</v>
      </c>
      <c r="T33" s="140">
        <v>0</v>
      </c>
    </row>
    <row r="34" ht="19.5" customHeight="1" spans="1:20">
      <c r="A34" s="141" t="s">
        <v>178</v>
      </c>
      <c r="B34" s="142"/>
      <c r="C34" s="142"/>
      <c r="D34" s="142" t="s">
        <v>179</v>
      </c>
      <c r="E34" s="140">
        <v>0</v>
      </c>
      <c r="F34" s="140">
        <v>0</v>
      </c>
      <c r="G34" s="140">
        <v>0</v>
      </c>
      <c r="H34" s="140">
        <v>10000</v>
      </c>
      <c r="I34" s="140">
        <v>10000</v>
      </c>
      <c r="J34" s="140">
        <v>0</v>
      </c>
      <c r="K34" s="140">
        <v>10000</v>
      </c>
      <c r="L34" s="140">
        <v>10000</v>
      </c>
      <c r="M34" s="140">
        <v>0</v>
      </c>
      <c r="N34" s="140">
        <v>10000</v>
      </c>
      <c r="O34" s="140">
        <v>0</v>
      </c>
      <c r="P34" s="140">
        <v>0</v>
      </c>
      <c r="Q34" s="140">
        <v>0</v>
      </c>
      <c r="R34" s="140">
        <v>0</v>
      </c>
      <c r="S34" s="140">
        <v>0</v>
      </c>
      <c r="T34" s="140">
        <v>0</v>
      </c>
    </row>
    <row r="35" ht="19.5" customHeight="1" spans="1:20">
      <c r="A35" s="141" t="s">
        <v>180</v>
      </c>
      <c r="B35" s="142"/>
      <c r="C35" s="142"/>
      <c r="D35" s="142" t="s">
        <v>181</v>
      </c>
      <c r="E35" s="140">
        <v>0</v>
      </c>
      <c r="F35" s="140">
        <v>0</v>
      </c>
      <c r="G35" s="140">
        <v>0</v>
      </c>
      <c r="H35" s="140">
        <v>10000</v>
      </c>
      <c r="I35" s="140">
        <v>10000</v>
      </c>
      <c r="J35" s="140">
        <v>0</v>
      </c>
      <c r="K35" s="140">
        <v>10000</v>
      </c>
      <c r="L35" s="140">
        <v>10000</v>
      </c>
      <c r="M35" s="140">
        <v>0</v>
      </c>
      <c r="N35" s="140">
        <v>10000</v>
      </c>
      <c r="O35" s="140">
        <v>0</v>
      </c>
      <c r="P35" s="140">
        <v>0</v>
      </c>
      <c r="Q35" s="140">
        <v>0</v>
      </c>
      <c r="R35" s="140">
        <v>0</v>
      </c>
      <c r="S35" s="140">
        <v>0</v>
      </c>
      <c r="T35" s="140">
        <v>0</v>
      </c>
    </row>
    <row r="36" ht="19.5" customHeight="1" spans="1:20">
      <c r="A36" s="141" t="s">
        <v>182</v>
      </c>
      <c r="B36" s="142"/>
      <c r="C36" s="142"/>
      <c r="D36" s="142" t="s">
        <v>183</v>
      </c>
      <c r="E36" s="140">
        <v>0</v>
      </c>
      <c r="F36" s="140">
        <v>0</v>
      </c>
      <c r="G36" s="140">
        <v>0</v>
      </c>
      <c r="H36" s="140">
        <v>25250</v>
      </c>
      <c r="I36" s="140">
        <v>0</v>
      </c>
      <c r="J36" s="140">
        <v>25250</v>
      </c>
      <c r="K36" s="140">
        <v>25250</v>
      </c>
      <c r="L36" s="140">
        <v>0</v>
      </c>
      <c r="M36" s="140">
        <v>0</v>
      </c>
      <c r="N36" s="140">
        <v>0</v>
      </c>
      <c r="O36" s="140">
        <v>25250</v>
      </c>
      <c r="P36" s="140">
        <v>0</v>
      </c>
      <c r="Q36" s="140">
        <v>0</v>
      </c>
      <c r="R36" s="140">
        <v>0</v>
      </c>
      <c r="S36" s="140">
        <v>0</v>
      </c>
      <c r="T36" s="140">
        <v>0</v>
      </c>
    </row>
    <row r="37" ht="19.5" customHeight="1" spans="1:20">
      <c r="A37" s="141" t="s">
        <v>184</v>
      </c>
      <c r="B37" s="142"/>
      <c r="C37" s="142"/>
      <c r="D37" s="142" t="s">
        <v>185</v>
      </c>
      <c r="E37" s="140">
        <v>0</v>
      </c>
      <c r="F37" s="140">
        <v>0</v>
      </c>
      <c r="G37" s="140">
        <v>0</v>
      </c>
      <c r="H37" s="140">
        <v>25250</v>
      </c>
      <c r="I37" s="140">
        <v>0</v>
      </c>
      <c r="J37" s="140">
        <v>25250</v>
      </c>
      <c r="K37" s="140">
        <v>25250</v>
      </c>
      <c r="L37" s="140">
        <v>0</v>
      </c>
      <c r="M37" s="140">
        <v>0</v>
      </c>
      <c r="N37" s="140">
        <v>0</v>
      </c>
      <c r="O37" s="140">
        <v>25250</v>
      </c>
      <c r="P37" s="140">
        <v>0</v>
      </c>
      <c r="Q37" s="140">
        <v>0</v>
      </c>
      <c r="R37" s="140">
        <v>0</v>
      </c>
      <c r="S37" s="140">
        <v>0</v>
      </c>
      <c r="T37" s="140">
        <v>0</v>
      </c>
    </row>
    <row r="38" ht="19.5" customHeight="1" spans="1:20">
      <c r="A38" s="141" t="s">
        <v>186</v>
      </c>
      <c r="B38" s="142"/>
      <c r="C38" s="142"/>
      <c r="D38" s="142" t="s">
        <v>185</v>
      </c>
      <c r="E38" s="140">
        <v>0</v>
      </c>
      <c r="F38" s="140">
        <v>0</v>
      </c>
      <c r="G38" s="140">
        <v>0</v>
      </c>
      <c r="H38" s="140">
        <v>25250</v>
      </c>
      <c r="I38" s="140">
        <v>0</v>
      </c>
      <c r="J38" s="140">
        <v>25250</v>
      </c>
      <c r="K38" s="140">
        <v>25250</v>
      </c>
      <c r="L38" s="140">
        <v>0</v>
      </c>
      <c r="M38" s="140">
        <v>0</v>
      </c>
      <c r="N38" s="140">
        <v>0</v>
      </c>
      <c r="O38" s="140">
        <v>25250</v>
      </c>
      <c r="P38" s="140">
        <v>0</v>
      </c>
      <c r="Q38" s="140">
        <v>0</v>
      </c>
      <c r="R38" s="140">
        <v>0</v>
      </c>
      <c r="S38" s="140">
        <v>0</v>
      </c>
      <c r="T38" s="140">
        <v>0</v>
      </c>
    </row>
    <row r="39" ht="19.5" customHeight="1" spans="1:20">
      <c r="A39" s="141" t="s">
        <v>187</v>
      </c>
      <c r="B39" s="142"/>
      <c r="C39" s="142"/>
      <c r="D39" s="142" t="s">
        <v>188</v>
      </c>
      <c r="E39" s="140">
        <v>0</v>
      </c>
      <c r="F39" s="140">
        <v>0</v>
      </c>
      <c r="G39" s="140">
        <v>0</v>
      </c>
      <c r="H39" s="140">
        <v>72890.48</v>
      </c>
      <c r="I39" s="140">
        <v>0</v>
      </c>
      <c r="J39" s="140">
        <v>72890.48</v>
      </c>
      <c r="K39" s="140">
        <v>72890.48</v>
      </c>
      <c r="L39" s="140">
        <v>0</v>
      </c>
      <c r="M39" s="140">
        <v>0</v>
      </c>
      <c r="N39" s="140">
        <v>0</v>
      </c>
      <c r="O39" s="140">
        <v>72890.48</v>
      </c>
      <c r="P39" s="140">
        <v>0</v>
      </c>
      <c r="Q39" s="140">
        <v>0</v>
      </c>
      <c r="R39" s="140">
        <v>0</v>
      </c>
      <c r="S39" s="140">
        <v>0</v>
      </c>
      <c r="T39" s="140">
        <v>0</v>
      </c>
    </row>
    <row r="40" ht="19.5" customHeight="1" spans="1:20">
      <c r="A40" s="141" t="s">
        <v>189</v>
      </c>
      <c r="B40" s="142"/>
      <c r="C40" s="142"/>
      <c r="D40" s="142" t="s">
        <v>190</v>
      </c>
      <c r="E40" s="140">
        <v>0</v>
      </c>
      <c r="F40" s="140">
        <v>0</v>
      </c>
      <c r="G40" s="140">
        <v>0</v>
      </c>
      <c r="H40" s="140">
        <v>45701.67</v>
      </c>
      <c r="I40" s="140">
        <v>0</v>
      </c>
      <c r="J40" s="140">
        <v>45701.67</v>
      </c>
      <c r="K40" s="140">
        <v>45701.67</v>
      </c>
      <c r="L40" s="140">
        <v>0</v>
      </c>
      <c r="M40" s="140">
        <v>0</v>
      </c>
      <c r="N40" s="140">
        <v>0</v>
      </c>
      <c r="O40" s="140">
        <v>45701.67</v>
      </c>
      <c r="P40" s="140">
        <v>0</v>
      </c>
      <c r="Q40" s="140">
        <v>0</v>
      </c>
      <c r="R40" s="140">
        <v>0</v>
      </c>
      <c r="S40" s="140">
        <v>0</v>
      </c>
      <c r="T40" s="140">
        <v>0</v>
      </c>
    </row>
    <row r="41" ht="19.5" customHeight="1" spans="1:20">
      <c r="A41" s="141" t="s">
        <v>191</v>
      </c>
      <c r="B41" s="142"/>
      <c r="C41" s="142"/>
      <c r="D41" s="142" t="s">
        <v>192</v>
      </c>
      <c r="E41" s="140">
        <v>0</v>
      </c>
      <c r="F41" s="140">
        <v>0</v>
      </c>
      <c r="G41" s="140">
        <v>0</v>
      </c>
      <c r="H41" s="140">
        <v>19481.93</v>
      </c>
      <c r="I41" s="140">
        <v>0</v>
      </c>
      <c r="J41" s="140">
        <v>19481.93</v>
      </c>
      <c r="K41" s="140">
        <v>19481.93</v>
      </c>
      <c r="L41" s="140">
        <v>0</v>
      </c>
      <c r="M41" s="140">
        <v>0</v>
      </c>
      <c r="N41" s="140">
        <v>0</v>
      </c>
      <c r="O41" s="140">
        <v>19481.93</v>
      </c>
      <c r="P41" s="140">
        <v>0</v>
      </c>
      <c r="Q41" s="140">
        <v>0</v>
      </c>
      <c r="R41" s="140">
        <v>0</v>
      </c>
      <c r="S41" s="140">
        <v>0</v>
      </c>
      <c r="T41" s="140">
        <v>0</v>
      </c>
    </row>
    <row r="42" ht="19.5" customHeight="1" spans="1:20">
      <c r="A42" s="141" t="s">
        <v>193</v>
      </c>
      <c r="B42" s="142"/>
      <c r="C42" s="142"/>
      <c r="D42" s="142" t="s">
        <v>194</v>
      </c>
      <c r="E42" s="140">
        <v>0</v>
      </c>
      <c r="F42" s="140">
        <v>0</v>
      </c>
      <c r="G42" s="140">
        <v>0</v>
      </c>
      <c r="H42" s="140">
        <v>26219.74</v>
      </c>
      <c r="I42" s="140">
        <v>0</v>
      </c>
      <c r="J42" s="140">
        <v>26219.74</v>
      </c>
      <c r="K42" s="140">
        <v>26219.74</v>
      </c>
      <c r="L42" s="140">
        <v>0</v>
      </c>
      <c r="M42" s="140">
        <v>0</v>
      </c>
      <c r="N42" s="140">
        <v>0</v>
      </c>
      <c r="O42" s="140">
        <v>26219.74</v>
      </c>
      <c r="P42" s="140">
        <v>0</v>
      </c>
      <c r="Q42" s="140">
        <v>0</v>
      </c>
      <c r="R42" s="140">
        <v>0</v>
      </c>
      <c r="S42" s="140">
        <v>0</v>
      </c>
      <c r="T42" s="140">
        <v>0</v>
      </c>
    </row>
    <row r="43" ht="19.5" customHeight="1" spans="1:20">
      <c r="A43" s="141" t="s">
        <v>195</v>
      </c>
      <c r="B43" s="142"/>
      <c r="C43" s="142"/>
      <c r="D43" s="142" t="s">
        <v>196</v>
      </c>
      <c r="E43" s="140">
        <v>0</v>
      </c>
      <c r="F43" s="140">
        <v>0</v>
      </c>
      <c r="G43" s="140">
        <v>0</v>
      </c>
      <c r="H43" s="140">
        <v>27188.81</v>
      </c>
      <c r="I43" s="140">
        <v>0</v>
      </c>
      <c r="J43" s="140">
        <v>27188.81</v>
      </c>
      <c r="K43" s="140">
        <v>27188.81</v>
      </c>
      <c r="L43" s="140">
        <v>0</v>
      </c>
      <c r="M43" s="140">
        <v>0</v>
      </c>
      <c r="N43" s="140">
        <v>0</v>
      </c>
      <c r="O43" s="140">
        <v>27188.81</v>
      </c>
      <c r="P43" s="140">
        <v>0</v>
      </c>
      <c r="Q43" s="140">
        <v>0</v>
      </c>
      <c r="R43" s="140">
        <v>0</v>
      </c>
      <c r="S43" s="140">
        <v>0</v>
      </c>
      <c r="T43" s="140">
        <v>0</v>
      </c>
    </row>
    <row r="44" ht="19.5" customHeight="1" spans="1:20">
      <c r="A44" s="141" t="s">
        <v>197</v>
      </c>
      <c r="B44" s="142"/>
      <c r="C44" s="142"/>
      <c r="D44" s="142" t="s">
        <v>196</v>
      </c>
      <c r="E44" s="140">
        <v>0</v>
      </c>
      <c r="F44" s="140">
        <v>0</v>
      </c>
      <c r="G44" s="140">
        <v>0</v>
      </c>
      <c r="H44" s="140">
        <v>27188.81</v>
      </c>
      <c r="I44" s="140">
        <v>0</v>
      </c>
      <c r="J44" s="140">
        <v>27188.81</v>
      </c>
      <c r="K44" s="140">
        <v>27188.81</v>
      </c>
      <c r="L44" s="140">
        <v>0</v>
      </c>
      <c r="M44" s="140">
        <v>0</v>
      </c>
      <c r="N44" s="140">
        <v>0</v>
      </c>
      <c r="O44" s="140">
        <v>27188.81</v>
      </c>
      <c r="P44" s="140">
        <v>0</v>
      </c>
      <c r="Q44" s="140">
        <v>0</v>
      </c>
      <c r="R44" s="140">
        <v>0</v>
      </c>
      <c r="S44" s="140">
        <v>0</v>
      </c>
      <c r="T44" s="140">
        <v>0</v>
      </c>
    </row>
    <row r="45" ht="19.5" customHeight="1" spans="1:20">
      <c r="A45" s="141" t="s">
        <v>198</v>
      </c>
      <c r="B45" s="142"/>
      <c r="C45" s="142"/>
      <c r="D45" s="142" t="s">
        <v>199</v>
      </c>
      <c r="E45" s="140">
        <v>0</v>
      </c>
      <c r="F45" s="140">
        <v>0</v>
      </c>
      <c r="G45" s="140">
        <v>0</v>
      </c>
      <c r="H45" s="140">
        <v>3889055.27</v>
      </c>
      <c r="I45" s="140">
        <v>3608240.71</v>
      </c>
      <c r="J45" s="140">
        <v>280814.56</v>
      </c>
      <c r="K45" s="140">
        <v>3889055.27</v>
      </c>
      <c r="L45" s="140">
        <v>3608240.71</v>
      </c>
      <c r="M45" s="140">
        <v>3543440.71</v>
      </c>
      <c r="N45" s="140">
        <v>64800</v>
      </c>
      <c r="O45" s="140">
        <v>280814.56</v>
      </c>
      <c r="P45" s="140">
        <v>0</v>
      </c>
      <c r="Q45" s="140">
        <v>0</v>
      </c>
      <c r="R45" s="140">
        <v>0</v>
      </c>
      <c r="S45" s="140">
        <v>0</v>
      </c>
      <c r="T45" s="140">
        <v>0</v>
      </c>
    </row>
    <row r="46" ht="19.5" customHeight="1" spans="1:20">
      <c r="A46" s="141" t="s">
        <v>204</v>
      </c>
      <c r="B46" s="142"/>
      <c r="C46" s="142"/>
      <c r="D46" s="142" t="s">
        <v>205</v>
      </c>
      <c r="E46" s="140">
        <v>0</v>
      </c>
      <c r="F46" s="140">
        <v>0</v>
      </c>
      <c r="G46" s="140">
        <v>0</v>
      </c>
      <c r="H46" s="140">
        <v>3257141.71</v>
      </c>
      <c r="I46" s="140">
        <v>3257141.71</v>
      </c>
      <c r="J46" s="140">
        <v>0</v>
      </c>
      <c r="K46" s="140">
        <v>3257141.71</v>
      </c>
      <c r="L46" s="140">
        <v>3257141.71</v>
      </c>
      <c r="M46" s="140">
        <v>3192341.71</v>
      </c>
      <c r="N46" s="140">
        <v>64800</v>
      </c>
      <c r="O46" s="140">
        <v>0</v>
      </c>
      <c r="P46" s="140">
        <v>0</v>
      </c>
      <c r="Q46" s="140">
        <v>0</v>
      </c>
      <c r="R46" s="140">
        <v>0</v>
      </c>
      <c r="S46" s="140">
        <v>0</v>
      </c>
      <c r="T46" s="140">
        <v>0</v>
      </c>
    </row>
    <row r="47" ht="19.5" customHeight="1" spans="1:20">
      <c r="A47" s="141" t="s">
        <v>206</v>
      </c>
      <c r="B47" s="142"/>
      <c r="C47" s="142"/>
      <c r="D47" s="142" t="s">
        <v>207</v>
      </c>
      <c r="E47" s="140">
        <v>0</v>
      </c>
      <c r="F47" s="140">
        <v>0</v>
      </c>
      <c r="G47" s="140">
        <v>0</v>
      </c>
      <c r="H47" s="140">
        <v>15000</v>
      </c>
      <c r="I47" s="140">
        <v>15000</v>
      </c>
      <c r="J47" s="140">
        <v>0</v>
      </c>
      <c r="K47" s="140">
        <v>15000</v>
      </c>
      <c r="L47" s="140">
        <v>15000</v>
      </c>
      <c r="M47" s="140">
        <v>0</v>
      </c>
      <c r="N47" s="140">
        <v>15000</v>
      </c>
      <c r="O47" s="140">
        <v>0</v>
      </c>
      <c r="P47" s="140">
        <v>0</v>
      </c>
      <c r="Q47" s="140">
        <v>0</v>
      </c>
      <c r="R47" s="140">
        <v>0</v>
      </c>
      <c r="S47" s="140">
        <v>0</v>
      </c>
      <c r="T47" s="140">
        <v>0</v>
      </c>
    </row>
    <row r="48" ht="19.5" customHeight="1" spans="1:20">
      <c r="A48" s="141" t="s">
        <v>208</v>
      </c>
      <c r="B48" s="142"/>
      <c r="C48" s="142"/>
      <c r="D48" s="142" t="s">
        <v>209</v>
      </c>
      <c r="E48" s="140">
        <v>0</v>
      </c>
      <c r="F48" s="140">
        <v>0</v>
      </c>
      <c r="G48" s="140">
        <v>0</v>
      </c>
      <c r="H48" s="140">
        <v>2302456.96</v>
      </c>
      <c r="I48" s="140">
        <v>2302456.96</v>
      </c>
      <c r="J48" s="140">
        <v>0</v>
      </c>
      <c r="K48" s="140">
        <v>2302456.96</v>
      </c>
      <c r="L48" s="140">
        <v>2302456.96</v>
      </c>
      <c r="M48" s="140">
        <v>2302456.96</v>
      </c>
      <c r="N48" s="140">
        <v>0</v>
      </c>
      <c r="O48" s="140">
        <v>0</v>
      </c>
      <c r="P48" s="140">
        <v>0</v>
      </c>
      <c r="Q48" s="140">
        <v>0</v>
      </c>
      <c r="R48" s="140">
        <v>0</v>
      </c>
      <c r="S48" s="140">
        <v>0</v>
      </c>
      <c r="T48" s="140">
        <v>0</v>
      </c>
    </row>
    <row r="49" ht="19.5" customHeight="1" spans="1:20">
      <c r="A49" s="141" t="s">
        <v>210</v>
      </c>
      <c r="B49" s="142"/>
      <c r="C49" s="142"/>
      <c r="D49" s="142" t="s">
        <v>211</v>
      </c>
      <c r="E49" s="140">
        <v>0</v>
      </c>
      <c r="F49" s="140">
        <v>0</v>
      </c>
      <c r="G49" s="140">
        <v>0</v>
      </c>
      <c r="H49" s="140">
        <v>889884.75</v>
      </c>
      <c r="I49" s="140">
        <v>889884.75</v>
      </c>
      <c r="J49" s="140">
        <v>0</v>
      </c>
      <c r="K49" s="140">
        <v>889884.75</v>
      </c>
      <c r="L49" s="140">
        <v>889884.75</v>
      </c>
      <c r="M49" s="140">
        <v>889884.75</v>
      </c>
      <c r="N49" s="140">
        <v>0</v>
      </c>
      <c r="O49" s="140">
        <v>0</v>
      </c>
      <c r="P49" s="140">
        <v>0</v>
      </c>
      <c r="Q49" s="140">
        <v>0</v>
      </c>
      <c r="R49" s="140">
        <v>0</v>
      </c>
      <c r="S49" s="140">
        <v>0</v>
      </c>
      <c r="T49" s="140">
        <v>0</v>
      </c>
    </row>
    <row r="50" ht="19.5" customHeight="1" spans="1:20">
      <c r="A50" s="141" t="s">
        <v>212</v>
      </c>
      <c r="B50" s="142"/>
      <c r="C50" s="142"/>
      <c r="D50" s="142" t="s">
        <v>213</v>
      </c>
      <c r="E50" s="140">
        <v>0</v>
      </c>
      <c r="F50" s="140">
        <v>0</v>
      </c>
      <c r="G50" s="140">
        <v>0</v>
      </c>
      <c r="H50" s="140">
        <v>49800</v>
      </c>
      <c r="I50" s="140">
        <v>49800</v>
      </c>
      <c r="J50" s="140">
        <v>0</v>
      </c>
      <c r="K50" s="140">
        <v>49800</v>
      </c>
      <c r="L50" s="140">
        <v>49800</v>
      </c>
      <c r="M50" s="140">
        <v>0</v>
      </c>
      <c r="N50" s="140">
        <v>49800</v>
      </c>
      <c r="O50" s="140">
        <v>0</v>
      </c>
      <c r="P50" s="140">
        <v>0</v>
      </c>
      <c r="Q50" s="140">
        <v>0</v>
      </c>
      <c r="R50" s="140">
        <v>0</v>
      </c>
      <c r="S50" s="140">
        <v>0</v>
      </c>
      <c r="T50" s="140">
        <v>0</v>
      </c>
    </row>
    <row r="51" ht="19.5" customHeight="1" spans="1:20">
      <c r="A51" s="141" t="s">
        <v>214</v>
      </c>
      <c r="B51" s="142"/>
      <c r="C51" s="142"/>
      <c r="D51" s="142" t="s">
        <v>215</v>
      </c>
      <c r="E51" s="140">
        <v>0</v>
      </c>
      <c r="F51" s="140">
        <v>0</v>
      </c>
      <c r="G51" s="140">
        <v>0</v>
      </c>
      <c r="H51" s="140">
        <v>275163</v>
      </c>
      <c r="I51" s="140">
        <v>265903</v>
      </c>
      <c r="J51" s="140">
        <v>9260</v>
      </c>
      <c r="K51" s="140">
        <v>275163</v>
      </c>
      <c r="L51" s="140">
        <v>265903</v>
      </c>
      <c r="M51" s="140">
        <v>265903</v>
      </c>
      <c r="N51" s="140">
        <v>0</v>
      </c>
      <c r="O51" s="140">
        <v>9260</v>
      </c>
      <c r="P51" s="140">
        <v>0</v>
      </c>
      <c r="Q51" s="140">
        <v>0</v>
      </c>
      <c r="R51" s="140">
        <v>0</v>
      </c>
      <c r="S51" s="140">
        <v>0</v>
      </c>
      <c r="T51" s="140">
        <v>0</v>
      </c>
    </row>
    <row r="52" ht="19.5" customHeight="1" spans="1:20">
      <c r="A52" s="141" t="s">
        <v>216</v>
      </c>
      <c r="B52" s="142"/>
      <c r="C52" s="142"/>
      <c r="D52" s="142" t="s">
        <v>217</v>
      </c>
      <c r="E52" s="140">
        <v>0</v>
      </c>
      <c r="F52" s="140">
        <v>0</v>
      </c>
      <c r="G52" s="140">
        <v>0</v>
      </c>
      <c r="H52" s="140">
        <v>265903</v>
      </c>
      <c r="I52" s="140">
        <v>265903</v>
      </c>
      <c r="J52" s="140">
        <v>0</v>
      </c>
      <c r="K52" s="140">
        <v>265903</v>
      </c>
      <c r="L52" s="140">
        <v>265903</v>
      </c>
      <c r="M52" s="140">
        <v>265903</v>
      </c>
      <c r="N52" s="140">
        <v>0</v>
      </c>
      <c r="O52" s="140">
        <v>0</v>
      </c>
      <c r="P52" s="140">
        <v>0</v>
      </c>
      <c r="Q52" s="140">
        <v>0</v>
      </c>
      <c r="R52" s="140">
        <v>0</v>
      </c>
      <c r="S52" s="140">
        <v>0</v>
      </c>
      <c r="T52" s="140">
        <v>0</v>
      </c>
    </row>
    <row r="53" ht="19.5" customHeight="1" spans="1:20">
      <c r="A53" s="141" t="s">
        <v>218</v>
      </c>
      <c r="B53" s="142"/>
      <c r="C53" s="142"/>
      <c r="D53" s="142" t="s">
        <v>219</v>
      </c>
      <c r="E53" s="140">
        <v>0</v>
      </c>
      <c r="F53" s="140">
        <v>0</v>
      </c>
      <c r="G53" s="140">
        <v>0</v>
      </c>
      <c r="H53" s="140">
        <v>9260</v>
      </c>
      <c r="I53" s="140">
        <v>0</v>
      </c>
      <c r="J53" s="140">
        <v>9260</v>
      </c>
      <c r="K53" s="140">
        <v>9260</v>
      </c>
      <c r="L53" s="140">
        <v>0</v>
      </c>
      <c r="M53" s="140">
        <v>0</v>
      </c>
      <c r="N53" s="140">
        <v>0</v>
      </c>
      <c r="O53" s="140">
        <v>9260</v>
      </c>
      <c r="P53" s="140">
        <v>0</v>
      </c>
      <c r="Q53" s="140">
        <v>0</v>
      </c>
      <c r="R53" s="140">
        <v>0</v>
      </c>
      <c r="S53" s="140">
        <v>0</v>
      </c>
      <c r="T53" s="140">
        <v>0</v>
      </c>
    </row>
    <row r="54" ht="19.5" customHeight="1" spans="1:20">
      <c r="A54" s="141" t="s">
        <v>220</v>
      </c>
      <c r="B54" s="142"/>
      <c r="C54" s="142"/>
      <c r="D54" s="142" t="s">
        <v>221</v>
      </c>
      <c r="E54" s="140">
        <v>0</v>
      </c>
      <c r="F54" s="140">
        <v>0</v>
      </c>
      <c r="G54" s="140">
        <v>0</v>
      </c>
      <c r="H54" s="140">
        <v>15454.56</v>
      </c>
      <c r="I54" s="140">
        <v>0</v>
      </c>
      <c r="J54" s="140">
        <v>15454.56</v>
      </c>
      <c r="K54" s="140">
        <v>15454.56</v>
      </c>
      <c r="L54" s="140">
        <v>0</v>
      </c>
      <c r="M54" s="140">
        <v>0</v>
      </c>
      <c r="N54" s="140">
        <v>0</v>
      </c>
      <c r="O54" s="140">
        <v>15454.56</v>
      </c>
      <c r="P54" s="140">
        <v>0</v>
      </c>
      <c r="Q54" s="140">
        <v>0</v>
      </c>
      <c r="R54" s="140">
        <v>0</v>
      </c>
      <c r="S54" s="140">
        <v>0</v>
      </c>
      <c r="T54" s="140">
        <v>0</v>
      </c>
    </row>
    <row r="55" ht="19.5" customHeight="1" spans="1:20">
      <c r="A55" s="141" t="s">
        <v>222</v>
      </c>
      <c r="B55" s="142"/>
      <c r="C55" s="142"/>
      <c r="D55" s="142" t="s">
        <v>223</v>
      </c>
      <c r="E55" s="140">
        <v>0</v>
      </c>
      <c r="F55" s="140">
        <v>0</v>
      </c>
      <c r="G55" s="140">
        <v>0</v>
      </c>
      <c r="H55" s="140">
        <v>15454.56</v>
      </c>
      <c r="I55" s="140">
        <v>0</v>
      </c>
      <c r="J55" s="140">
        <v>15454.56</v>
      </c>
      <c r="K55" s="140">
        <v>15454.56</v>
      </c>
      <c r="L55" s="140">
        <v>0</v>
      </c>
      <c r="M55" s="140">
        <v>0</v>
      </c>
      <c r="N55" s="140">
        <v>0</v>
      </c>
      <c r="O55" s="140">
        <v>15454.56</v>
      </c>
      <c r="P55" s="140">
        <v>0</v>
      </c>
      <c r="Q55" s="140">
        <v>0</v>
      </c>
      <c r="R55" s="140">
        <v>0</v>
      </c>
      <c r="S55" s="140">
        <v>0</v>
      </c>
      <c r="T55" s="140">
        <v>0</v>
      </c>
    </row>
    <row r="56" ht="19.5" customHeight="1" spans="1:20">
      <c r="A56" s="141" t="s">
        <v>224</v>
      </c>
      <c r="B56" s="142"/>
      <c r="C56" s="142"/>
      <c r="D56" s="142" t="s">
        <v>225</v>
      </c>
      <c r="E56" s="140">
        <v>0</v>
      </c>
      <c r="F56" s="140">
        <v>0</v>
      </c>
      <c r="G56" s="140">
        <v>0</v>
      </c>
      <c r="H56" s="140">
        <v>85196</v>
      </c>
      <c r="I56" s="140">
        <v>85196</v>
      </c>
      <c r="J56" s="140">
        <v>0</v>
      </c>
      <c r="K56" s="140">
        <v>85196</v>
      </c>
      <c r="L56" s="140">
        <v>85196</v>
      </c>
      <c r="M56" s="140">
        <v>85196</v>
      </c>
      <c r="N56" s="140">
        <v>0</v>
      </c>
      <c r="O56" s="140">
        <v>0</v>
      </c>
      <c r="P56" s="140">
        <v>0</v>
      </c>
      <c r="Q56" s="140">
        <v>0</v>
      </c>
      <c r="R56" s="140">
        <v>0</v>
      </c>
      <c r="S56" s="140">
        <v>0</v>
      </c>
      <c r="T56" s="140">
        <v>0</v>
      </c>
    </row>
    <row r="57" ht="19.5" customHeight="1" spans="1:20">
      <c r="A57" s="141" t="s">
        <v>226</v>
      </c>
      <c r="B57" s="142"/>
      <c r="C57" s="142"/>
      <c r="D57" s="142" t="s">
        <v>227</v>
      </c>
      <c r="E57" s="140">
        <v>0</v>
      </c>
      <c r="F57" s="140">
        <v>0</v>
      </c>
      <c r="G57" s="140">
        <v>0</v>
      </c>
      <c r="H57" s="140">
        <v>85196</v>
      </c>
      <c r="I57" s="140">
        <v>85196</v>
      </c>
      <c r="J57" s="140">
        <v>0</v>
      </c>
      <c r="K57" s="140">
        <v>85196</v>
      </c>
      <c r="L57" s="140">
        <v>85196</v>
      </c>
      <c r="M57" s="140">
        <v>85196</v>
      </c>
      <c r="N57" s="140">
        <v>0</v>
      </c>
      <c r="O57" s="140">
        <v>0</v>
      </c>
      <c r="P57" s="140">
        <v>0</v>
      </c>
      <c r="Q57" s="140">
        <v>0</v>
      </c>
      <c r="R57" s="140">
        <v>0</v>
      </c>
      <c r="S57" s="140">
        <v>0</v>
      </c>
      <c r="T57" s="140">
        <v>0</v>
      </c>
    </row>
    <row r="58" ht="19.5" customHeight="1" spans="1:20">
      <c r="A58" s="141" t="s">
        <v>228</v>
      </c>
      <c r="B58" s="142"/>
      <c r="C58" s="142"/>
      <c r="D58" s="142" t="s">
        <v>229</v>
      </c>
      <c r="E58" s="140">
        <v>0</v>
      </c>
      <c r="F58" s="140">
        <v>0</v>
      </c>
      <c r="G58" s="140">
        <v>0</v>
      </c>
      <c r="H58" s="140">
        <v>160000</v>
      </c>
      <c r="I58" s="140">
        <v>0</v>
      </c>
      <c r="J58" s="140">
        <v>160000</v>
      </c>
      <c r="K58" s="140">
        <v>160000</v>
      </c>
      <c r="L58" s="140">
        <v>0</v>
      </c>
      <c r="M58" s="140">
        <v>0</v>
      </c>
      <c r="N58" s="140">
        <v>0</v>
      </c>
      <c r="O58" s="140">
        <v>160000</v>
      </c>
      <c r="P58" s="140">
        <v>0</v>
      </c>
      <c r="Q58" s="140">
        <v>0</v>
      </c>
      <c r="R58" s="140">
        <v>0</v>
      </c>
      <c r="S58" s="140">
        <v>0</v>
      </c>
      <c r="T58" s="140">
        <v>0</v>
      </c>
    </row>
    <row r="59" ht="19.5" customHeight="1" spans="1:20">
      <c r="A59" s="141" t="s">
        <v>230</v>
      </c>
      <c r="B59" s="142"/>
      <c r="C59" s="142"/>
      <c r="D59" s="142" t="s">
        <v>231</v>
      </c>
      <c r="E59" s="140">
        <v>0</v>
      </c>
      <c r="F59" s="140">
        <v>0</v>
      </c>
      <c r="G59" s="140">
        <v>0</v>
      </c>
      <c r="H59" s="140">
        <v>160000</v>
      </c>
      <c r="I59" s="140">
        <v>0</v>
      </c>
      <c r="J59" s="140">
        <v>160000</v>
      </c>
      <c r="K59" s="140">
        <v>160000</v>
      </c>
      <c r="L59" s="140">
        <v>0</v>
      </c>
      <c r="M59" s="140">
        <v>0</v>
      </c>
      <c r="N59" s="140">
        <v>0</v>
      </c>
      <c r="O59" s="140">
        <v>160000</v>
      </c>
      <c r="P59" s="140">
        <v>0</v>
      </c>
      <c r="Q59" s="140">
        <v>0</v>
      </c>
      <c r="R59" s="140">
        <v>0</v>
      </c>
      <c r="S59" s="140">
        <v>0</v>
      </c>
      <c r="T59" s="140">
        <v>0</v>
      </c>
    </row>
    <row r="60" ht="19.5" customHeight="1" spans="1:20">
      <c r="A60" s="141" t="s">
        <v>232</v>
      </c>
      <c r="B60" s="142"/>
      <c r="C60" s="142"/>
      <c r="D60" s="142" t="s">
        <v>233</v>
      </c>
      <c r="E60" s="140">
        <v>0</v>
      </c>
      <c r="F60" s="140">
        <v>0</v>
      </c>
      <c r="G60" s="140">
        <v>0</v>
      </c>
      <c r="H60" s="140">
        <v>96100</v>
      </c>
      <c r="I60" s="140">
        <v>0</v>
      </c>
      <c r="J60" s="140">
        <v>96100</v>
      </c>
      <c r="K60" s="140">
        <v>96100</v>
      </c>
      <c r="L60" s="140">
        <v>0</v>
      </c>
      <c r="M60" s="140">
        <v>0</v>
      </c>
      <c r="N60" s="140">
        <v>0</v>
      </c>
      <c r="O60" s="140">
        <v>96100</v>
      </c>
      <c r="P60" s="140">
        <v>0</v>
      </c>
      <c r="Q60" s="140">
        <v>0</v>
      </c>
      <c r="R60" s="140">
        <v>0</v>
      </c>
      <c r="S60" s="140">
        <v>0</v>
      </c>
      <c r="T60" s="140">
        <v>0</v>
      </c>
    </row>
    <row r="61" ht="19.5" customHeight="1" spans="1:20">
      <c r="A61" s="141" t="s">
        <v>234</v>
      </c>
      <c r="B61" s="142"/>
      <c r="C61" s="142"/>
      <c r="D61" s="142" t="s">
        <v>235</v>
      </c>
      <c r="E61" s="140">
        <v>0</v>
      </c>
      <c r="F61" s="140">
        <v>0</v>
      </c>
      <c r="G61" s="140">
        <v>0</v>
      </c>
      <c r="H61" s="140">
        <v>96100</v>
      </c>
      <c r="I61" s="140">
        <v>0</v>
      </c>
      <c r="J61" s="140">
        <v>96100</v>
      </c>
      <c r="K61" s="140">
        <v>96100</v>
      </c>
      <c r="L61" s="140">
        <v>0</v>
      </c>
      <c r="M61" s="140">
        <v>0</v>
      </c>
      <c r="N61" s="140">
        <v>0</v>
      </c>
      <c r="O61" s="140">
        <v>96100</v>
      </c>
      <c r="P61" s="140">
        <v>0</v>
      </c>
      <c r="Q61" s="140">
        <v>0</v>
      </c>
      <c r="R61" s="140">
        <v>0</v>
      </c>
      <c r="S61" s="140">
        <v>0</v>
      </c>
      <c r="T61" s="140">
        <v>0</v>
      </c>
    </row>
    <row r="62" ht="19.5" customHeight="1" spans="1:20">
      <c r="A62" s="141" t="s">
        <v>236</v>
      </c>
      <c r="B62" s="142"/>
      <c r="C62" s="142"/>
      <c r="D62" s="142" t="s">
        <v>237</v>
      </c>
      <c r="E62" s="140">
        <v>0</v>
      </c>
      <c r="F62" s="140">
        <v>0</v>
      </c>
      <c r="G62" s="140">
        <v>0</v>
      </c>
      <c r="H62" s="140">
        <v>1974359.17</v>
      </c>
      <c r="I62" s="140">
        <v>1974359.17</v>
      </c>
      <c r="J62" s="140">
        <v>0</v>
      </c>
      <c r="K62" s="140">
        <v>1974359.17</v>
      </c>
      <c r="L62" s="140">
        <v>1974359.17</v>
      </c>
      <c r="M62" s="140">
        <v>1974359.17</v>
      </c>
      <c r="N62" s="140">
        <v>0</v>
      </c>
      <c r="O62" s="140">
        <v>0</v>
      </c>
      <c r="P62" s="140">
        <v>0</v>
      </c>
      <c r="Q62" s="140">
        <v>0</v>
      </c>
      <c r="R62" s="140">
        <v>0</v>
      </c>
      <c r="S62" s="140">
        <v>0</v>
      </c>
      <c r="T62" s="140">
        <v>0</v>
      </c>
    </row>
    <row r="63" ht="19.5" customHeight="1" spans="1:20">
      <c r="A63" s="141" t="s">
        <v>238</v>
      </c>
      <c r="B63" s="142"/>
      <c r="C63" s="142"/>
      <c r="D63" s="142" t="s">
        <v>239</v>
      </c>
      <c r="E63" s="140">
        <v>0</v>
      </c>
      <c r="F63" s="140">
        <v>0</v>
      </c>
      <c r="G63" s="140">
        <v>0</v>
      </c>
      <c r="H63" s="140">
        <v>1974359.17</v>
      </c>
      <c r="I63" s="140">
        <v>1974359.17</v>
      </c>
      <c r="J63" s="140">
        <v>0</v>
      </c>
      <c r="K63" s="140">
        <v>1974359.17</v>
      </c>
      <c r="L63" s="140">
        <v>1974359.17</v>
      </c>
      <c r="M63" s="140">
        <v>1974359.17</v>
      </c>
      <c r="N63" s="140">
        <v>0</v>
      </c>
      <c r="O63" s="140">
        <v>0</v>
      </c>
      <c r="P63" s="140">
        <v>0</v>
      </c>
      <c r="Q63" s="140">
        <v>0</v>
      </c>
      <c r="R63" s="140">
        <v>0</v>
      </c>
      <c r="S63" s="140">
        <v>0</v>
      </c>
      <c r="T63" s="140">
        <v>0</v>
      </c>
    </row>
    <row r="64" ht="19.5" customHeight="1" spans="1:20">
      <c r="A64" s="141" t="s">
        <v>240</v>
      </c>
      <c r="B64" s="142"/>
      <c r="C64" s="142"/>
      <c r="D64" s="142" t="s">
        <v>241</v>
      </c>
      <c r="E64" s="140">
        <v>0</v>
      </c>
      <c r="F64" s="140">
        <v>0</v>
      </c>
      <c r="G64" s="140">
        <v>0</v>
      </c>
      <c r="H64" s="140">
        <v>363595.51</v>
      </c>
      <c r="I64" s="140">
        <v>363595.51</v>
      </c>
      <c r="J64" s="140">
        <v>0</v>
      </c>
      <c r="K64" s="140">
        <v>363595.51</v>
      </c>
      <c r="L64" s="140">
        <v>363595.51</v>
      </c>
      <c r="M64" s="140">
        <v>363595.51</v>
      </c>
      <c r="N64" s="140">
        <v>0</v>
      </c>
      <c r="O64" s="140">
        <v>0</v>
      </c>
      <c r="P64" s="140">
        <v>0</v>
      </c>
      <c r="Q64" s="140">
        <v>0</v>
      </c>
      <c r="R64" s="140">
        <v>0</v>
      </c>
      <c r="S64" s="140">
        <v>0</v>
      </c>
      <c r="T64" s="140">
        <v>0</v>
      </c>
    </row>
    <row r="65" ht="19.5" customHeight="1" spans="1:20">
      <c r="A65" s="141" t="s">
        <v>242</v>
      </c>
      <c r="B65" s="142"/>
      <c r="C65" s="142"/>
      <c r="D65" s="142" t="s">
        <v>243</v>
      </c>
      <c r="E65" s="140">
        <v>0</v>
      </c>
      <c r="F65" s="140">
        <v>0</v>
      </c>
      <c r="G65" s="140">
        <v>0</v>
      </c>
      <c r="H65" s="140">
        <v>511394.15</v>
      </c>
      <c r="I65" s="140">
        <v>511394.15</v>
      </c>
      <c r="J65" s="140">
        <v>0</v>
      </c>
      <c r="K65" s="140">
        <v>511394.15</v>
      </c>
      <c r="L65" s="140">
        <v>511394.15</v>
      </c>
      <c r="M65" s="140">
        <v>511394.15</v>
      </c>
      <c r="N65" s="140">
        <v>0</v>
      </c>
      <c r="O65" s="140">
        <v>0</v>
      </c>
      <c r="P65" s="140">
        <v>0</v>
      </c>
      <c r="Q65" s="140">
        <v>0</v>
      </c>
      <c r="R65" s="140">
        <v>0</v>
      </c>
      <c r="S65" s="140">
        <v>0</v>
      </c>
      <c r="T65" s="140">
        <v>0</v>
      </c>
    </row>
    <row r="66" ht="19.5" customHeight="1" spans="1:20">
      <c r="A66" s="141" t="s">
        <v>244</v>
      </c>
      <c r="B66" s="142"/>
      <c r="C66" s="142"/>
      <c r="D66" s="142" t="s">
        <v>245</v>
      </c>
      <c r="E66" s="140">
        <v>0</v>
      </c>
      <c r="F66" s="140">
        <v>0</v>
      </c>
      <c r="G66" s="140">
        <v>0</v>
      </c>
      <c r="H66" s="140">
        <v>1017564.81</v>
      </c>
      <c r="I66" s="140">
        <v>1017564.81</v>
      </c>
      <c r="J66" s="140">
        <v>0</v>
      </c>
      <c r="K66" s="140">
        <v>1017564.81</v>
      </c>
      <c r="L66" s="140">
        <v>1017564.81</v>
      </c>
      <c r="M66" s="140">
        <v>1017564.81</v>
      </c>
      <c r="N66" s="140">
        <v>0</v>
      </c>
      <c r="O66" s="140">
        <v>0</v>
      </c>
      <c r="P66" s="140">
        <v>0</v>
      </c>
      <c r="Q66" s="140">
        <v>0</v>
      </c>
      <c r="R66" s="140">
        <v>0</v>
      </c>
      <c r="S66" s="140">
        <v>0</v>
      </c>
      <c r="T66" s="140">
        <v>0</v>
      </c>
    </row>
    <row r="67" ht="19.5" customHeight="1" spans="1:20">
      <c r="A67" s="141" t="s">
        <v>246</v>
      </c>
      <c r="B67" s="142"/>
      <c r="C67" s="142"/>
      <c r="D67" s="142" t="s">
        <v>247</v>
      </c>
      <c r="E67" s="140">
        <v>0</v>
      </c>
      <c r="F67" s="140">
        <v>0</v>
      </c>
      <c r="G67" s="140">
        <v>0</v>
      </c>
      <c r="H67" s="140">
        <v>81804.7</v>
      </c>
      <c r="I67" s="140">
        <v>81804.7</v>
      </c>
      <c r="J67" s="140">
        <v>0</v>
      </c>
      <c r="K67" s="140">
        <v>81804.7</v>
      </c>
      <c r="L67" s="140">
        <v>81804.7</v>
      </c>
      <c r="M67" s="140">
        <v>81804.7</v>
      </c>
      <c r="N67" s="140">
        <v>0</v>
      </c>
      <c r="O67" s="140">
        <v>0</v>
      </c>
      <c r="P67" s="140">
        <v>0</v>
      </c>
      <c r="Q67" s="140">
        <v>0</v>
      </c>
      <c r="R67" s="140">
        <v>0</v>
      </c>
      <c r="S67" s="140">
        <v>0</v>
      </c>
      <c r="T67" s="140">
        <v>0</v>
      </c>
    </row>
    <row r="68" ht="19.5" customHeight="1" spans="1:20">
      <c r="A68" s="141" t="s">
        <v>248</v>
      </c>
      <c r="B68" s="142"/>
      <c r="C68" s="142"/>
      <c r="D68" s="142" t="s">
        <v>249</v>
      </c>
      <c r="E68" s="140">
        <v>0</v>
      </c>
      <c r="F68" s="140">
        <v>0</v>
      </c>
      <c r="G68" s="140">
        <v>0</v>
      </c>
      <c r="H68" s="140">
        <v>139400</v>
      </c>
      <c r="I68" s="140">
        <v>139400</v>
      </c>
      <c r="J68" s="140">
        <v>0</v>
      </c>
      <c r="K68" s="140">
        <v>139400</v>
      </c>
      <c r="L68" s="140">
        <v>139400</v>
      </c>
      <c r="M68" s="140">
        <v>134400</v>
      </c>
      <c r="N68" s="140">
        <v>5000</v>
      </c>
      <c r="O68" s="140">
        <v>0</v>
      </c>
      <c r="P68" s="140">
        <v>0</v>
      </c>
      <c r="Q68" s="140">
        <v>0</v>
      </c>
      <c r="R68" s="140">
        <v>0</v>
      </c>
      <c r="S68" s="140">
        <v>0</v>
      </c>
      <c r="T68" s="140">
        <v>0</v>
      </c>
    </row>
    <row r="69" ht="19.5" customHeight="1" spans="1:20">
      <c r="A69" s="141" t="s">
        <v>250</v>
      </c>
      <c r="B69" s="142"/>
      <c r="C69" s="142"/>
      <c r="D69" s="142" t="s">
        <v>251</v>
      </c>
      <c r="E69" s="140">
        <v>0</v>
      </c>
      <c r="F69" s="140">
        <v>0</v>
      </c>
      <c r="G69" s="140">
        <v>0</v>
      </c>
      <c r="H69" s="140">
        <v>134400</v>
      </c>
      <c r="I69" s="140">
        <v>134400</v>
      </c>
      <c r="J69" s="140">
        <v>0</v>
      </c>
      <c r="K69" s="140">
        <v>134400</v>
      </c>
      <c r="L69" s="140">
        <v>134400</v>
      </c>
      <c r="M69" s="140">
        <v>134400</v>
      </c>
      <c r="N69" s="140">
        <v>0</v>
      </c>
      <c r="O69" s="140">
        <v>0</v>
      </c>
      <c r="P69" s="140">
        <v>0</v>
      </c>
      <c r="Q69" s="140">
        <v>0</v>
      </c>
      <c r="R69" s="140">
        <v>0</v>
      </c>
      <c r="S69" s="140">
        <v>0</v>
      </c>
      <c r="T69" s="140">
        <v>0</v>
      </c>
    </row>
    <row r="70" ht="19.5" customHeight="1" spans="1:20">
      <c r="A70" s="141" t="s">
        <v>252</v>
      </c>
      <c r="B70" s="142"/>
      <c r="C70" s="142"/>
      <c r="D70" s="142" t="s">
        <v>253</v>
      </c>
      <c r="E70" s="140">
        <v>0</v>
      </c>
      <c r="F70" s="140">
        <v>0</v>
      </c>
      <c r="G70" s="140">
        <v>0</v>
      </c>
      <c r="H70" s="140">
        <v>134400</v>
      </c>
      <c r="I70" s="140">
        <v>134400</v>
      </c>
      <c r="J70" s="140">
        <v>0</v>
      </c>
      <c r="K70" s="140">
        <v>134400</v>
      </c>
      <c r="L70" s="140">
        <v>134400</v>
      </c>
      <c r="M70" s="140">
        <v>134400</v>
      </c>
      <c r="N70" s="140">
        <v>0</v>
      </c>
      <c r="O70" s="140">
        <v>0</v>
      </c>
      <c r="P70" s="140">
        <v>0</v>
      </c>
      <c r="Q70" s="140">
        <v>0</v>
      </c>
      <c r="R70" s="140">
        <v>0</v>
      </c>
      <c r="S70" s="140">
        <v>0</v>
      </c>
      <c r="T70" s="140">
        <v>0</v>
      </c>
    </row>
    <row r="71" ht="19.5" customHeight="1" spans="1:20">
      <c r="A71" s="141" t="s">
        <v>254</v>
      </c>
      <c r="B71" s="142"/>
      <c r="C71" s="142"/>
      <c r="D71" s="142" t="s">
        <v>255</v>
      </c>
      <c r="E71" s="140">
        <v>0</v>
      </c>
      <c r="F71" s="140">
        <v>0</v>
      </c>
      <c r="G71" s="140">
        <v>0</v>
      </c>
      <c r="H71" s="140">
        <v>5000</v>
      </c>
      <c r="I71" s="140">
        <v>5000</v>
      </c>
      <c r="J71" s="140">
        <v>0</v>
      </c>
      <c r="K71" s="140">
        <v>5000</v>
      </c>
      <c r="L71" s="140">
        <v>5000</v>
      </c>
      <c r="M71" s="140">
        <v>0</v>
      </c>
      <c r="N71" s="140">
        <v>5000</v>
      </c>
      <c r="O71" s="140">
        <v>0</v>
      </c>
      <c r="P71" s="140">
        <v>0</v>
      </c>
      <c r="Q71" s="140">
        <v>0</v>
      </c>
      <c r="R71" s="140">
        <v>0</v>
      </c>
      <c r="S71" s="140">
        <v>0</v>
      </c>
      <c r="T71" s="140">
        <v>0</v>
      </c>
    </row>
    <row r="72" ht="19.5" customHeight="1" spans="1:20">
      <c r="A72" s="141" t="s">
        <v>256</v>
      </c>
      <c r="B72" s="142"/>
      <c r="C72" s="142"/>
      <c r="D72" s="142" t="s">
        <v>257</v>
      </c>
      <c r="E72" s="140">
        <v>0</v>
      </c>
      <c r="F72" s="140">
        <v>0</v>
      </c>
      <c r="G72" s="140">
        <v>0</v>
      </c>
      <c r="H72" s="140">
        <v>5000</v>
      </c>
      <c r="I72" s="140">
        <v>5000</v>
      </c>
      <c r="J72" s="140">
        <v>0</v>
      </c>
      <c r="K72" s="140">
        <v>5000</v>
      </c>
      <c r="L72" s="140">
        <v>5000</v>
      </c>
      <c r="M72" s="140">
        <v>0</v>
      </c>
      <c r="N72" s="140">
        <v>5000</v>
      </c>
      <c r="O72" s="140">
        <v>0</v>
      </c>
      <c r="P72" s="140">
        <v>0</v>
      </c>
      <c r="Q72" s="140">
        <v>0</v>
      </c>
      <c r="R72" s="140">
        <v>0</v>
      </c>
      <c r="S72" s="140">
        <v>0</v>
      </c>
      <c r="T72" s="140">
        <v>0</v>
      </c>
    </row>
    <row r="73" ht="19.5" customHeight="1" spans="1:20">
      <c r="A73" s="141" t="s">
        <v>258</v>
      </c>
      <c r="B73" s="142"/>
      <c r="C73" s="142"/>
      <c r="D73" s="142" t="s">
        <v>259</v>
      </c>
      <c r="E73" s="140">
        <v>0</v>
      </c>
      <c r="F73" s="140">
        <v>0</v>
      </c>
      <c r="G73" s="140">
        <v>0</v>
      </c>
      <c r="H73" s="140">
        <v>2078782.11</v>
      </c>
      <c r="I73" s="140">
        <v>2055896</v>
      </c>
      <c r="J73" s="140">
        <v>22886.11</v>
      </c>
      <c r="K73" s="140">
        <v>2078782.11</v>
      </c>
      <c r="L73" s="140">
        <v>2055896</v>
      </c>
      <c r="M73" s="140">
        <v>1989776</v>
      </c>
      <c r="N73" s="140">
        <v>66120</v>
      </c>
      <c r="O73" s="140">
        <v>22886.11</v>
      </c>
      <c r="P73" s="140">
        <v>0</v>
      </c>
      <c r="Q73" s="140">
        <v>0</v>
      </c>
      <c r="R73" s="140">
        <v>0</v>
      </c>
      <c r="S73" s="140">
        <v>0</v>
      </c>
      <c r="T73" s="140">
        <v>0</v>
      </c>
    </row>
    <row r="74" ht="19.5" customHeight="1" spans="1:20">
      <c r="A74" s="141" t="s">
        <v>260</v>
      </c>
      <c r="B74" s="142"/>
      <c r="C74" s="142"/>
      <c r="D74" s="142" t="s">
        <v>261</v>
      </c>
      <c r="E74" s="140">
        <v>0</v>
      </c>
      <c r="F74" s="140">
        <v>0</v>
      </c>
      <c r="G74" s="140">
        <v>0</v>
      </c>
      <c r="H74" s="140">
        <v>2074170.62</v>
      </c>
      <c r="I74" s="140">
        <v>2055896</v>
      </c>
      <c r="J74" s="140">
        <v>18274.62</v>
      </c>
      <c r="K74" s="140">
        <v>2074170.62</v>
      </c>
      <c r="L74" s="140">
        <v>2055896</v>
      </c>
      <c r="M74" s="140">
        <v>1989776</v>
      </c>
      <c r="N74" s="140">
        <v>66120</v>
      </c>
      <c r="O74" s="140">
        <v>18274.62</v>
      </c>
      <c r="P74" s="140">
        <v>0</v>
      </c>
      <c r="Q74" s="140">
        <v>0</v>
      </c>
      <c r="R74" s="140">
        <v>0</v>
      </c>
      <c r="S74" s="140">
        <v>0</v>
      </c>
      <c r="T74" s="140">
        <v>0</v>
      </c>
    </row>
    <row r="75" ht="19.5" customHeight="1" spans="1:20">
      <c r="A75" s="141" t="s">
        <v>262</v>
      </c>
      <c r="B75" s="142"/>
      <c r="C75" s="142"/>
      <c r="D75" s="142" t="s">
        <v>134</v>
      </c>
      <c r="E75" s="140">
        <v>0</v>
      </c>
      <c r="F75" s="140">
        <v>0</v>
      </c>
      <c r="G75" s="140">
        <v>0</v>
      </c>
      <c r="H75" s="140">
        <v>1779596</v>
      </c>
      <c r="I75" s="140">
        <v>1779596</v>
      </c>
      <c r="J75" s="140">
        <v>0</v>
      </c>
      <c r="K75" s="140">
        <v>1779596</v>
      </c>
      <c r="L75" s="140">
        <v>1779596</v>
      </c>
      <c r="M75" s="140">
        <v>1718476</v>
      </c>
      <c r="N75" s="140">
        <v>61120</v>
      </c>
      <c r="O75" s="140">
        <v>0</v>
      </c>
      <c r="P75" s="140">
        <v>0</v>
      </c>
      <c r="Q75" s="140">
        <v>0</v>
      </c>
      <c r="R75" s="140">
        <v>0</v>
      </c>
      <c r="S75" s="140">
        <v>0</v>
      </c>
      <c r="T75" s="140">
        <v>0</v>
      </c>
    </row>
    <row r="76" ht="19.5" customHeight="1" spans="1:20">
      <c r="A76" s="141" t="s">
        <v>263</v>
      </c>
      <c r="B76" s="142"/>
      <c r="C76" s="142"/>
      <c r="D76" s="142" t="s">
        <v>264</v>
      </c>
      <c r="E76" s="140">
        <v>0</v>
      </c>
      <c r="F76" s="140">
        <v>0</v>
      </c>
      <c r="G76" s="140">
        <v>0</v>
      </c>
      <c r="H76" s="140">
        <v>276300</v>
      </c>
      <c r="I76" s="140">
        <v>276300</v>
      </c>
      <c r="J76" s="140">
        <v>0</v>
      </c>
      <c r="K76" s="140">
        <v>276300</v>
      </c>
      <c r="L76" s="140">
        <v>276300</v>
      </c>
      <c r="M76" s="140">
        <v>271300</v>
      </c>
      <c r="N76" s="140">
        <v>5000</v>
      </c>
      <c r="O76" s="140">
        <v>0</v>
      </c>
      <c r="P76" s="140">
        <v>0</v>
      </c>
      <c r="Q76" s="140">
        <v>0</v>
      </c>
      <c r="R76" s="140">
        <v>0</v>
      </c>
      <c r="S76" s="140">
        <v>0</v>
      </c>
      <c r="T76" s="140">
        <v>0</v>
      </c>
    </row>
    <row r="77" ht="19.5" customHeight="1" spans="1:20">
      <c r="A77" s="141" t="s">
        <v>265</v>
      </c>
      <c r="B77" s="142"/>
      <c r="C77" s="142"/>
      <c r="D77" s="142" t="s">
        <v>266</v>
      </c>
      <c r="E77" s="140">
        <v>0</v>
      </c>
      <c r="F77" s="140">
        <v>0</v>
      </c>
      <c r="G77" s="140">
        <v>0</v>
      </c>
      <c r="H77" s="140">
        <v>18274.62</v>
      </c>
      <c r="I77" s="140">
        <v>0</v>
      </c>
      <c r="J77" s="140">
        <v>18274.62</v>
      </c>
      <c r="K77" s="140">
        <v>18274.62</v>
      </c>
      <c r="L77" s="140">
        <v>0</v>
      </c>
      <c r="M77" s="140">
        <v>0</v>
      </c>
      <c r="N77" s="140">
        <v>0</v>
      </c>
      <c r="O77" s="140">
        <v>18274.62</v>
      </c>
      <c r="P77" s="140">
        <v>0</v>
      </c>
      <c r="Q77" s="140">
        <v>0</v>
      </c>
      <c r="R77" s="140">
        <v>0</v>
      </c>
      <c r="S77" s="140">
        <v>0</v>
      </c>
      <c r="T77" s="140">
        <v>0</v>
      </c>
    </row>
    <row r="78" ht="19.5" customHeight="1" spans="1:20">
      <c r="A78" s="141" t="s">
        <v>267</v>
      </c>
      <c r="B78" s="142"/>
      <c r="C78" s="142"/>
      <c r="D78" s="142" t="s">
        <v>268</v>
      </c>
      <c r="E78" s="140">
        <v>0</v>
      </c>
      <c r="F78" s="140">
        <v>0</v>
      </c>
      <c r="G78" s="140">
        <v>0</v>
      </c>
      <c r="H78" s="140">
        <v>4611.49</v>
      </c>
      <c r="I78" s="140">
        <v>0</v>
      </c>
      <c r="J78" s="140">
        <v>4611.49</v>
      </c>
      <c r="K78" s="140">
        <v>4611.49</v>
      </c>
      <c r="L78" s="140">
        <v>0</v>
      </c>
      <c r="M78" s="140">
        <v>0</v>
      </c>
      <c r="N78" s="140">
        <v>0</v>
      </c>
      <c r="O78" s="140">
        <v>4611.49</v>
      </c>
      <c r="P78" s="140">
        <v>0</v>
      </c>
      <c r="Q78" s="140">
        <v>0</v>
      </c>
      <c r="R78" s="140">
        <v>0</v>
      </c>
      <c r="S78" s="140">
        <v>0</v>
      </c>
      <c r="T78" s="140">
        <v>0</v>
      </c>
    </row>
    <row r="79" ht="19.5" customHeight="1" spans="1:20">
      <c r="A79" s="141" t="s">
        <v>269</v>
      </c>
      <c r="B79" s="142"/>
      <c r="C79" s="142"/>
      <c r="D79" s="142" t="s">
        <v>268</v>
      </c>
      <c r="E79" s="140">
        <v>0</v>
      </c>
      <c r="F79" s="140">
        <v>0</v>
      </c>
      <c r="G79" s="140">
        <v>0</v>
      </c>
      <c r="H79" s="140">
        <v>4611.49</v>
      </c>
      <c r="I79" s="140">
        <v>0</v>
      </c>
      <c r="J79" s="140">
        <v>4611.49</v>
      </c>
      <c r="K79" s="140">
        <v>4611.49</v>
      </c>
      <c r="L79" s="140">
        <v>0</v>
      </c>
      <c r="M79" s="140">
        <v>0</v>
      </c>
      <c r="N79" s="140">
        <v>0</v>
      </c>
      <c r="O79" s="140">
        <v>4611.49</v>
      </c>
      <c r="P79" s="140">
        <v>0</v>
      </c>
      <c r="Q79" s="140">
        <v>0</v>
      </c>
      <c r="R79" s="140">
        <v>0</v>
      </c>
      <c r="S79" s="140">
        <v>0</v>
      </c>
      <c r="T79" s="140">
        <v>0</v>
      </c>
    </row>
    <row r="80" ht="19.5" customHeight="1" spans="1:20">
      <c r="A80" s="141" t="s">
        <v>274</v>
      </c>
      <c r="B80" s="142"/>
      <c r="C80" s="142"/>
      <c r="D80" s="142" t="s">
        <v>275</v>
      </c>
      <c r="E80" s="140">
        <v>454882.75</v>
      </c>
      <c r="F80" s="140">
        <v>0</v>
      </c>
      <c r="G80" s="140">
        <v>454882.75</v>
      </c>
      <c r="H80" s="140">
        <v>21872613.51</v>
      </c>
      <c r="I80" s="140">
        <v>9501014</v>
      </c>
      <c r="J80" s="140">
        <v>12371599.51</v>
      </c>
      <c r="K80" s="140">
        <v>21872613.51</v>
      </c>
      <c r="L80" s="140">
        <v>9501014</v>
      </c>
      <c r="M80" s="140">
        <v>9073514</v>
      </c>
      <c r="N80" s="140">
        <v>427500</v>
      </c>
      <c r="O80" s="140">
        <v>12371599.51</v>
      </c>
      <c r="P80" s="140">
        <v>454882.75</v>
      </c>
      <c r="Q80" s="140">
        <v>0</v>
      </c>
      <c r="R80" s="140">
        <v>454882.75</v>
      </c>
      <c r="S80" s="140">
        <v>454882.75</v>
      </c>
      <c r="T80" s="140">
        <v>0</v>
      </c>
    </row>
    <row r="81" ht="19.5" customHeight="1" spans="1:20">
      <c r="A81" s="141" t="s">
        <v>276</v>
      </c>
      <c r="B81" s="142"/>
      <c r="C81" s="142"/>
      <c r="D81" s="142" t="s">
        <v>277</v>
      </c>
      <c r="E81" s="140">
        <v>409882.75</v>
      </c>
      <c r="F81" s="140">
        <v>0</v>
      </c>
      <c r="G81" s="140">
        <v>409882.75</v>
      </c>
      <c r="H81" s="140">
        <v>9765594</v>
      </c>
      <c r="I81" s="140">
        <v>9401014</v>
      </c>
      <c r="J81" s="140">
        <v>364580</v>
      </c>
      <c r="K81" s="140">
        <v>9765594</v>
      </c>
      <c r="L81" s="140">
        <v>9401014</v>
      </c>
      <c r="M81" s="140">
        <v>9073514</v>
      </c>
      <c r="N81" s="140">
        <v>327500</v>
      </c>
      <c r="O81" s="140">
        <v>364580</v>
      </c>
      <c r="P81" s="140">
        <v>409882.75</v>
      </c>
      <c r="Q81" s="140">
        <v>0</v>
      </c>
      <c r="R81" s="140">
        <v>409882.75</v>
      </c>
      <c r="S81" s="140">
        <v>409882.75</v>
      </c>
      <c r="T81" s="140">
        <v>0</v>
      </c>
    </row>
    <row r="82" ht="19.5" customHeight="1" spans="1:20">
      <c r="A82" s="141" t="s">
        <v>278</v>
      </c>
      <c r="B82" s="142"/>
      <c r="C82" s="142"/>
      <c r="D82" s="142" t="s">
        <v>134</v>
      </c>
      <c r="E82" s="140">
        <v>0</v>
      </c>
      <c r="F82" s="140">
        <v>0</v>
      </c>
      <c r="G82" s="140">
        <v>0</v>
      </c>
      <c r="H82" s="140">
        <v>9401014</v>
      </c>
      <c r="I82" s="140">
        <v>9401014</v>
      </c>
      <c r="J82" s="140">
        <v>0</v>
      </c>
      <c r="K82" s="140">
        <v>9401014</v>
      </c>
      <c r="L82" s="140">
        <v>9401014</v>
      </c>
      <c r="M82" s="140">
        <v>9073514</v>
      </c>
      <c r="N82" s="140">
        <v>327500</v>
      </c>
      <c r="O82" s="140">
        <v>0</v>
      </c>
      <c r="P82" s="140">
        <v>0</v>
      </c>
      <c r="Q82" s="140">
        <v>0</v>
      </c>
      <c r="R82" s="140">
        <v>0</v>
      </c>
      <c r="S82" s="140">
        <v>0</v>
      </c>
      <c r="T82" s="140">
        <v>0</v>
      </c>
    </row>
    <row r="83" ht="19.5" customHeight="1" spans="1:20">
      <c r="A83" s="141" t="s">
        <v>279</v>
      </c>
      <c r="B83" s="142"/>
      <c r="C83" s="142"/>
      <c r="D83" s="142" t="s">
        <v>280</v>
      </c>
      <c r="E83" s="140">
        <v>409882.75</v>
      </c>
      <c r="F83" s="140">
        <v>0</v>
      </c>
      <c r="G83" s="140">
        <v>409882.75</v>
      </c>
      <c r="H83" s="140">
        <v>48460</v>
      </c>
      <c r="I83" s="140">
        <v>0</v>
      </c>
      <c r="J83" s="140">
        <v>48460</v>
      </c>
      <c r="K83" s="140">
        <v>48460</v>
      </c>
      <c r="L83" s="140">
        <v>0</v>
      </c>
      <c r="M83" s="140">
        <v>0</v>
      </c>
      <c r="N83" s="140">
        <v>0</v>
      </c>
      <c r="O83" s="140">
        <v>48460</v>
      </c>
      <c r="P83" s="140">
        <v>409882.75</v>
      </c>
      <c r="Q83" s="140">
        <v>0</v>
      </c>
      <c r="R83" s="140">
        <v>409882.75</v>
      </c>
      <c r="S83" s="140">
        <v>409882.75</v>
      </c>
      <c r="T83" s="140">
        <v>0</v>
      </c>
    </row>
    <row r="84" ht="19.5" customHeight="1" spans="1:20">
      <c r="A84" s="141" t="s">
        <v>281</v>
      </c>
      <c r="B84" s="142"/>
      <c r="C84" s="142"/>
      <c r="D84" s="142" t="s">
        <v>282</v>
      </c>
      <c r="E84" s="140">
        <v>0</v>
      </c>
      <c r="F84" s="140">
        <v>0</v>
      </c>
      <c r="G84" s="140">
        <v>0</v>
      </c>
      <c r="H84" s="140">
        <v>106420</v>
      </c>
      <c r="I84" s="140">
        <v>0</v>
      </c>
      <c r="J84" s="140">
        <v>106420</v>
      </c>
      <c r="K84" s="140">
        <v>106420</v>
      </c>
      <c r="L84" s="140">
        <v>0</v>
      </c>
      <c r="M84" s="140">
        <v>0</v>
      </c>
      <c r="N84" s="140">
        <v>0</v>
      </c>
      <c r="O84" s="140">
        <v>106420</v>
      </c>
      <c r="P84" s="140">
        <v>0</v>
      </c>
      <c r="Q84" s="140">
        <v>0</v>
      </c>
      <c r="R84" s="140">
        <v>0</v>
      </c>
      <c r="S84" s="140">
        <v>0</v>
      </c>
      <c r="T84" s="140">
        <v>0</v>
      </c>
    </row>
    <row r="85" ht="19.5" customHeight="1" spans="1:20">
      <c r="A85" s="141" t="s">
        <v>283</v>
      </c>
      <c r="B85" s="142"/>
      <c r="C85" s="142"/>
      <c r="D85" s="142" t="s">
        <v>284</v>
      </c>
      <c r="E85" s="140">
        <v>0</v>
      </c>
      <c r="F85" s="140">
        <v>0</v>
      </c>
      <c r="G85" s="140">
        <v>0</v>
      </c>
      <c r="H85" s="140">
        <v>100000</v>
      </c>
      <c r="I85" s="140">
        <v>0</v>
      </c>
      <c r="J85" s="140">
        <v>100000</v>
      </c>
      <c r="K85" s="140">
        <v>100000</v>
      </c>
      <c r="L85" s="140">
        <v>0</v>
      </c>
      <c r="M85" s="140">
        <v>0</v>
      </c>
      <c r="N85" s="140">
        <v>0</v>
      </c>
      <c r="O85" s="140">
        <v>100000</v>
      </c>
      <c r="P85" s="140">
        <v>0</v>
      </c>
      <c r="Q85" s="140">
        <v>0</v>
      </c>
      <c r="R85" s="140">
        <v>0</v>
      </c>
      <c r="S85" s="140">
        <v>0</v>
      </c>
      <c r="T85" s="140">
        <v>0</v>
      </c>
    </row>
    <row r="86" ht="19.5" customHeight="1" spans="1:20">
      <c r="A86" s="141" t="s">
        <v>285</v>
      </c>
      <c r="B86" s="142"/>
      <c r="C86" s="142"/>
      <c r="D86" s="142" t="s">
        <v>286</v>
      </c>
      <c r="E86" s="140">
        <v>0</v>
      </c>
      <c r="F86" s="140">
        <v>0</v>
      </c>
      <c r="G86" s="140">
        <v>0</v>
      </c>
      <c r="H86" s="140">
        <v>109700</v>
      </c>
      <c r="I86" s="140">
        <v>0</v>
      </c>
      <c r="J86" s="140">
        <v>109700</v>
      </c>
      <c r="K86" s="140">
        <v>109700</v>
      </c>
      <c r="L86" s="140">
        <v>0</v>
      </c>
      <c r="M86" s="140">
        <v>0</v>
      </c>
      <c r="N86" s="140">
        <v>0</v>
      </c>
      <c r="O86" s="140">
        <v>109700</v>
      </c>
      <c r="P86" s="140">
        <v>0</v>
      </c>
      <c r="Q86" s="140">
        <v>0</v>
      </c>
      <c r="R86" s="140">
        <v>0</v>
      </c>
      <c r="S86" s="140">
        <v>0</v>
      </c>
      <c r="T86" s="140">
        <v>0</v>
      </c>
    </row>
    <row r="87" ht="19.5" customHeight="1" spans="1:20">
      <c r="A87" s="141" t="s">
        <v>287</v>
      </c>
      <c r="B87" s="142"/>
      <c r="C87" s="142"/>
      <c r="D87" s="142" t="s">
        <v>288</v>
      </c>
      <c r="E87" s="140">
        <v>0</v>
      </c>
      <c r="F87" s="140">
        <v>0</v>
      </c>
      <c r="G87" s="140">
        <v>0</v>
      </c>
      <c r="H87" s="140">
        <v>100000</v>
      </c>
      <c r="I87" s="140">
        <v>100000</v>
      </c>
      <c r="J87" s="140">
        <v>0</v>
      </c>
      <c r="K87" s="140">
        <v>100000</v>
      </c>
      <c r="L87" s="140">
        <v>100000</v>
      </c>
      <c r="M87" s="140">
        <v>0</v>
      </c>
      <c r="N87" s="140">
        <v>100000</v>
      </c>
      <c r="O87" s="140">
        <v>0</v>
      </c>
      <c r="P87" s="140">
        <v>0</v>
      </c>
      <c r="Q87" s="140">
        <v>0</v>
      </c>
      <c r="R87" s="140">
        <v>0</v>
      </c>
      <c r="S87" s="140">
        <v>0</v>
      </c>
      <c r="T87" s="140">
        <v>0</v>
      </c>
    </row>
    <row r="88" ht="19.5" customHeight="1" spans="1:20">
      <c r="A88" s="141" t="s">
        <v>289</v>
      </c>
      <c r="B88" s="142"/>
      <c r="C88" s="142"/>
      <c r="D88" s="142" t="s">
        <v>290</v>
      </c>
      <c r="E88" s="140">
        <v>0</v>
      </c>
      <c r="F88" s="140">
        <v>0</v>
      </c>
      <c r="G88" s="140">
        <v>0</v>
      </c>
      <c r="H88" s="140">
        <v>100000</v>
      </c>
      <c r="I88" s="140">
        <v>100000</v>
      </c>
      <c r="J88" s="140">
        <v>0</v>
      </c>
      <c r="K88" s="140">
        <v>100000</v>
      </c>
      <c r="L88" s="140">
        <v>100000</v>
      </c>
      <c r="M88" s="140">
        <v>0</v>
      </c>
      <c r="N88" s="140">
        <v>100000</v>
      </c>
      <c r="O88" s="140">
        <v>0</v>
      </c>
      <c r="P88" s="140">
        <v>0</v>
      </c>
      <c r="Q88" s="140">
        <v>0</v>
      </c>
      <c r="R88" s="140">
        <v>0</v>
      </c>
      <c r="S88" s="140">
        <v>0</v>
      </c>
      <c r="T88" s="140">
        <v>0</v>
      </c>
    </row>
    <row r="89" ht="19.5" customHeight="1" spans="1:20">
      <c r="A89" s="141" t="s">
        <v>291</v>
      </c>
      <c r="B89" s="142"/>
      <c r="C89" s="142"/>
      <c r="D89" s="142" t="s">
        <v>292</v>
      </c>
      <c r="E89" s="140">
        <v>0</v>
      </c>
      <c r="F89" s="140">
        <v>0</v>
      </c>
      <c r="G89" s="140">
        <v>0</v>
      </c>
      <c r="H89" s="140">
        <v>1000</v>
      </c>
      <c r="I89" s="140">
        <v>0</v>
      </c>
      <c r="J89" s="140">
        <v>1000</v>
      </c>
      <c r="K89" s="140">
        <v>1000</v>
      </c>
      <c r="L89" s="140">
        <v>0</v>
      </c>
      <c r="M89" s="140">
        <v>0</v>
      </c>
      <c r="N89" s="140">
        <v>0</v>
      </c>
      <c r="O89" s="140">
        <v>1000</v>
      </c>
      <c r="P89" s="140">
        <v>0</v>
      </c>
      <c r="Q89" s="140">
        <v>0</v>
      </c>
      <c r="R89" s="140">
        <v>0</v>
      </c>
      <c r="S89" s="140">
        <v>0</v>
      </c>
      <c r="T89" s="140">
        <v>0</v>
      </c>
    </row>
    <row r="90" ht="19.5" customHeight="1" spans="1:20">
      <c r="A90" s="141" t="s">
        <v>294</v>
      </c>
      <c r="B90" s="142"/>
      <c r="C90" s="142"/>
      <c r="D90" s="142" t="s">
        <v>295</v>
      </c>
      <c r="E90" s="140">
        <v>0</v>
      </c>
      <c r="F90" s="140">
        <v>0</v>
      </c>
      <c r="G90" s="140">
        <v>0</v>
      </c>
      <c r="H90" s="140">
        <v>1000</v>
      </c>
      <c r="I90" s="140">
        <v>0</v>
      </c>
      <c r="J90" s="140">
        <v>1000</v>
      </c>
      <c r="K90" s="140">
        <v>1000</v>
      </c>
      <c r="L90" s="140">
        <v>0</v>
      </c>
      <c r="M90" s="140">
        <v>0</v>
      </c>
      <c r="N90" s="140">
        <v>0</v>
      </c>
      <c r="O90" s="140">
        <v>1000</v>
      </c>
      <c r="P90" s="140">
        <v>0</v>
      </c>
      <c r="Q90" s="140">
        <v>0</v>
      </c>
      <c r="R90" s="140">
        <v>0</v>
      </c>
      <c r="S90" s="140">
        <v>0</v>
      </c>
      <c r="T90" s="140">
        <v>0</v>
      </c>
    </row>
    <row r="91" ht="19.5" customHeight="1" spans="1:20">
      <c r="A91" s="141" t="s">
        <v>296</v>
      </c>
      <c r="B91" s="142"/>
      <c r="C91" s="142"/>
      <c r="D91" s="142" t="s">
        <v>360</v>
      </c>
      <c r="E91" s="140">
        <v>0</v>
      </c>
      <c r="F91" s="140">
        <v>0</v>
      </c>
      <c r="G91" s="140">
        <v>0</v>
      </c>
      <c r="H91" s="140">
        <v>12006019.51</v>
      </c>
      <c r="I91" s="140">
        <v>0</v>
      </c>
      <c r="J91" s="140">
        <v>12006019.51</v>
      </c>
      <c r="K91" s="140">
        <v>12006019.51</v>
      </c>
      <c r="L91" s="140">
        <v>0</v>
      </c>
      <c r="M91" s="140">
        <v>0</v>
      </c>
      <c r="N91" s="140">
        <v>0</v>
      </c>
      <c r="O91" s="140">
        <v>12006019.51</v>
      </c>
      <c r="P91" s="140">
        <v>0</v>
      </c>
      <c r="Q91" s="140">
        <v>0</v>
      </c>
      <c r="R91" s="140">
        <v>0</v>
      </c>
      <c r="S91" s="140">
        <v>0</v>
      </c>
      <c r="T91" s="140">
        <v>0</v>
      </c>
    </row>
    <row r="92" ht="19.5" customHeight="1" spans="1:20">
      <c r="A92" s="141" t="s">
        <v>298</v>
      </c>
      <c r="B92" s="142"/>
      <c r="C92" s="142"/>
      <c r="D92" s="142" t="s">
        <v>299</v>
      </c>
      <c r="E92" s="140">
        <v>0</v>
      </c>
      <c r="F92" s="140">
        <v>0</v>
      </c>
      <c r="G92" s="140">
        <v>0</v>
      </c>
      <c r="H92" s="140">
        <v>1992300</v>
      </c>
      <c r="I92" s="140">
        <v>0</v>
      </c>
      <c r="J92" s="140">
        <v>1992300</v>
      </c>
      <c r="K92" s="140">
        <v>1992300</v>
      </c>
      <c r="L92" s="140">
        <v>0</v>
      </c>
      <c r="M92" s="140">
        <v>0</v>
      </c>
      <c r="N92" s="140">
        <v>0</v>
      </c>
      <c r="O92" s="140">
        <v>1992300</v>
      </c>
      <c r="P92" s="140">
        <v>0</v>
      </c>
      <c r="Q92" s="140">
        <v>0</v>
      </c>
      <c r="R92" s="140">
        <v>0</v>
      </c>
      <c r="S92" s="140">
        <v>0</v>
      </c>
      <c r="T92" s="140">
        <v>0</v>
      </c>
    </row>
    <row r="93" ht="19.5" customHeight="1" spans="1:20">
      <c r="A93" s="141" t="s">
        <v>300</v>
      </c>
      <c r="B93" s="142"/>
      <c r="C93" s="142"/>
      <c r="D93" s="142" t="s">
        <v>301</v>
      </c>
      <c r="E93" s="140">
        <v>0</v>
      </c>
      <c r="F93" s="140">
        <v>0</v>
      </c>
      <c r="G93" s="140">
        <v>0</v>
      </c>
      <c r="H93" s="140">
        <v>9500000</v>
      </c>
      <c r="I93" s="140">
        <v>0</v>
      </c>
      <c r="J93" s="140">
        <v>9500000</v>
      </c>
      <c r="K93" s="140">
        <v>9500000</v>
      </c>
      <c r="L93" s="140">
        <v>0</v>
      </c>
      <c r="M93" s="140">
        <v>0</v>
      </c>
      <c r="N93" s="140">
        <v>0</v>
      </c>
      <c r="O93" s="140">
        <v>9500000</v>
      </c>
      <c r="P93" s="140">
        <v>0</v>
      </c>
      <c r="Q93" s="140">
        <v>0</v>
      </c>
      <c r="R93" s="140">
        <v>0</v>
      </c>
      <c r="S93" s="140">
        <v>0</v>
      </c>
      <c r="T93" s="140">
        <v>0</v>
      </c>
    </row>
    <row r="94" ht="19.5" customHeight="1" spans="1:20">
      <c r="A94" s="141" t="s">
        <v>302</v>
      </c>
      <c r="B94" s="142"/>
      <c r="C94" s="142"/>
      <c r="D94" s="142" t="s">
        <v>361</v>
      </c>
      <c r="E94" s="140">
        <v>0</v>
      </c>
      <c r="F94" s="140">
        <v>0</v>
      </c>
      <c r="G94" s="140">
        <v>0</v>
      </c>
      <c r="H94" s="140">
        <v>513719.51</v>
      </c>
      <c r="I94" s="140">
        <v>0</v>
      </c>
      <c r="J94" s="140">
        <v>513719.51</v>
      </c>
      <c r="K94" s="140">
        <v>513719.51</v>
      </c>
      <c r="L94" s="140">
        <v>0</v>
      </c>
      <c r="M94" s="140">
        <v>0</v>
      </c>
      <c r="N94" s="140">
        <v>0</v>
      </c>
      <c r="O94" s="140">
        <v>513719.51</v>
      </c>
      <c r="P94" s="140">
        <v>0</v>
      </c>
      <c r="Q94" s="140">
        <v>0</v>
      </c>
      <c r="R94" s="140">
        <v>0</v>
      </c>
      <c r="S94" s="140">
        <v>0</v>
      </c>
      <c r="T94" s="140">
        <v>0</v>
      </c>
    </row>
    <row r="95" ht="19.5" customHeight="1" spans="1:20">
      <c r="A95" s="141" t="s">
        <v>304</v>
      </c>
      <c r="B95" s="142"/>
      <c r="C95" s="142"/>
      <c r="D95" s="142" t="s">
        <v>305</v>
      </c>
      <c r="E95" s="140">
        <v>45000</v>
      </c>
      <c r="F95" s="140">
        <v>0</v>
      </c>
      <c r="G95" s="140">
        <v>45000</v>
      </c>
      <c r="H95" s="140">
        <v>0</v>
      </c>
      <c r="I95" s="140">
        <v>0</v>
      </c>
      <c r="J95" s="140">
        <v>0</v>
      </c>
      <c r="K95" s="140">
        <v>0</v>
      </c>
      <c r="L95" s="140">
        <v>0</v>
      </c>
      <c r="M95" s="140">
        <v>0</v>
      </c>
      <c r="N95" s="140">
        <v>0</v>
      </c>
      <c r="O95" s="140">
        <v>0</v>
      </c>
      <c r="P95" s="140">
        <v>45000</v>
      </c>
      <c r="Q95" s="140">
        <v>0</v>
      </c>
      <c r="R95" s="140">
        <v>45000</v>
      </c>
      <c r="S95" s="140">
        <v>45000</v>
      </c>
      <c r="T95" s="140">
        <v>0</v>
      </c>
    </row>
    <row r="96" ht="19.5" customHeight="1" spans="1:20">
      <c r="A96" s="141" t="s">
        <v>306</v>
      </c>
      <c r="B96" s="142"/>
      <c r="C96" s="142"/>
      <c r="D96" s="142" t="s">
        <v>307</v>
      </c>
      <c r="E96" s="140">
        <v>45000</v>
      </c>
      <c r="F96" s="140">
        <v>0</v>
      </c>
      <c r="G96" s="140">
        <v>45000</v>
      </c>
      <c r="H96" s="140">
        <v>0</v>
      </c>
      <c r="I96" s="140">
        <v>0</v>
      </c>
      <c r="J96" s="140">
        <v>0</v>
      </c>
      <c r="K96" s="140">
        <v>0</v>
      </c>
      <c r="L96" s="140">
        <v>0</v>
      </c>
      <c r="M96" s="140">
        <v>0</v>
      </c>
      <c r="N96" s="140">
        <v>0</v>
      </c>
      <c r="O96" s="140">
        <v>0</v>
      </c>
      <c r="P96" s="140">
        <v>45000</v>
      </c>
      <c r="Q96" s="140">
        <v>0</v>
      </c>
      <c r="R96" s="140">
        <v>45000</v>
      </c>
      <c r="S96" s="140">
        <v>45000</v>
      </c>
      <c r="T96" s="140">
        <v>0</v>
      </c>
    </row>
    <row r="97" ht="19.5" customHeight="1" spans="1:20">
      <c r="A97" s="141" t="s">
        <v>308</v>
      </c>
      <c r="B97" s="142"/>
      <c r="C97" s="142"/>
      <c r="D97" s="142" t="s">
        <v>309</v>
      </c>
      <c r="E97" s="140">
        <v>0</v>
      </c>
      <c r="F97" s="140">
        <v>0</v>
      </c>
      <c r="G97" s="140">
        <v>0</v>
      </c>
      <c r="H97" s="140">
        <v>41600</v>
      </c>
      <c r="I97" s="140">
        <v>21600</v>
      </c>
      <c r="J97" s="140">
        <v>20000</v>
      </c>
      <c r="K97" s="140">
        <v>41600</v>
      </c>
      <c r="L97" s="140">
        <v>21600</v>
      </c>
      <c r="M97" s="140">
        <v>21600</v>
      </c>
      <c r="N97" s="140">
        <v>0</v>
      </c>
      <c r="O97" s="140">
        <v>20000</v>
      </c>
      <c r="P97" s="140">
        <v>0</v>
      </c>
      <c r="Q97" s="140">
        <v>0</v>
      </c>
      <c r="R97" s="140">
        <v>0</v>
      </c>
      <c r="S97" s="140">
        <v>0</v>
      </c>
      <c r="T97" s="140">
        <v>0</v>
      </c>
    </row>
    <row r="98" ht="19.5" customHeight="1" spans="1:20">
      <c r="A98" s="141" t="s">
        <v>310</v>
      </c>
      <c r="B98" s="142"/>
      <c r="C98" s="142"/>
      <c r="D98" s="142" t="s">
        <v>311</v>
      </c>
      <c r="E98" s="140">
        <v>0</v>
      </c>
      <c r="F98" s="140">
        <v>0</v>
      </c>
      <c r="G98" s="140">
        <v>0</v>
      </c>
      <c r="H98" s="140">
        <v>41600</v>
      </c>
      <c r="I98" s="140">
        <v>21600</v>
      </c>
      <c r="J98" s="140">
        <v>20000</v>
      </c>
      <c r="K98" s="140">
        <v>41600</v>
      </c>
      <c r="L98" s="140">
        <v>21600</v>
      </c>
      <c r="M98" s="140">
        <v>21600</v>
      </c>
      <c r="N98" s="140">
        <v>0</v>
      </c>
      <c r="O98" s="140">
        <v>20000</v>
      </c>
      <c r="P98" s="140">
        <v>0</v>
      </c>
      <c r="Q98" s="140">
        <v>0</v>
      </c>
      <c r="R98" s="140">
        <v>0</v>
      </c>
      <c r="S98" s="140">
        <v>0</v>
      </c>
      <c r="T98" s="140">
        <v>0</v>
      </c>
    </row>
    <row r="99" ht="19.5" customHeight="1" spans="1:20">
      <c r="A99" s="141" t="s">
        <v>312</v>
      </c>
      <c r="B99" s="142"/>
      <c r="C99" s="142"/>
      <c r="D99" s="142" t="s">
        <v>313</v>
      </c>
      <c r="E99" s="140">
        <v>0</v>
      </c>
      <c r="F99" s="140">
        <v>0</v>
      </c>
      <c r="G99" s="140">
        <v>0</v>
      </c>
      <c r="H99" s="140">
        <v>41600</v>
      </c>
      <c r="I99" s="140">
        <v>21600</v>
      </c>
      <c r="J99" s="140">
        <v>20000</v>
      </c>
      <c r="K99" s="140">
        <v>41600</v>
      </c>
      <c r="L99" s="140">
        <v>21600</v>
      </c>
      <c r="M99" s="140">
        <v>21600</v>
      </c>
      <c r="N99" s="140">
        <v>0</v>
      </c>
      <c r="O99" s="140">
        <v>20000</v>
      </c>
      <c r="P99" s="140">
        <v>0</v>
      </c>
      <c r="Q99" s="140">
        <v>0</v>
      </c>
      <c r="R99" s="140">
        <v>0</v>
      </c>
      <c r="S99" s="140">
        <v>0</v>
      </c>
      <c r="T99" s="140">
        <v>0</v>
      </c>
    </row>
    <row r="100" ht="19.5" customHeight="1" spans="1:20">
      <c r="A100" s="141" t="s">
        <v>314</v>
      </c>
      <c r="B100" s="142"/>
      <c r="C100" s="142"/>
      <c r="D100" s="142" t="s">
        <v>315</v>
      </c>
      <c r="E100" s="140">
        <v>0</v>
      </c>
      <c r="F100" s="140">
        <v>0</v>
      </c>
      <c r="G100" s="140">
        <v>0</v>
      </c>
      <c r="H100" s="140">
        <v>1822463</v>
      </c>
      <c r="I100" s="140">
        <v>1822463</v>
      </c>
      <c r="J100" s="140">
        <v>0</v>
      </c>
      <c r="K100" s="140">
        <v>1822463</v>
      </c>
      <c r="L100" s="140">
        <v>1822463</v>
      </c>
      <c r="M100" s="140">
        <v>1822463</v>
      </c>
      <c r="N100" s="140">
        <v>0</v>
      </c>
      <c r="O100" s="140">
        <v>0</v>
      </c>
      <c r="P100" s="140">
        <v>0</v>
      </c>
      <c r="Q100" s="140">
        <v>0</v>
      </c>
      <c r="R100" s="140">
        <v>0</v>
      </c>
      <c r="S100" s="140">
        <v>0</v>
      </c>
      <c r="T100" s="140">
        <v>0</v>
      </c>
    </row>
    <row r="101" ht="19.5" customHeight="1" spans="1:20">
      <c r="A101" s="141" t="s">
        <v>316</v>
      </c>
      <c r="B101" s="142"/>
      <c r="C101" s="142"/>
      <c r="D101" s="142" t="s">
        <v>317</v>
      </c>
      <c r="E101" s="140">
        <v>0</v>
      </c>
      <c r="F101" s="140">
        <v>0</v>
      </c>
      <c r="G101" s="140">
        <v>0</v>
      </c>
      <c r="H101" s="140">
        <v>1822463</v>
      </c>
      <c r="I101" s="140">
        <v>1822463</v>
      </c>
      <c r="J101" s="140">
        <v>0</v>
      </c>
      <c r="K101" s="140">
        <v>1822463</v>
      </c>
      <c r="L101" s="140">
        <v>1822463</v>
      </c>
      <c r="M101" s="140">
        <v>1822463</v>
      </c>
      <c r="N101" s="140">
        <v>0</v>
      </c>
      <c r="O101" s="140">
        <v>0</v>
      </c>
      <c r="P101" s="140">
        <v>0</v>
      </c>
      <c r="Q101" s="140">
        <v>0</v>
      </c>
      <c r="R101" s="140">
        <v>0</v>
      </c>
      <c r="S101" s="140">
        <v>0</v>
      </c>
      <c r="T101" s="140">
        <v>0</v>
      </c>
    </row>
    <row r="102" ht="19.5" customHeight="1" spans="1:20">
      <c r="A102" s="141" t="s">
        <v>318</v>
      </c>
      <c r="B102" s="142"/>
      <c r="C102" s="142"/>
      <c r="D102" s="142" t="s">
        <v>319</v>
      </c>
      <c r="E102" s="140">
        <v>0</v>
      </c>
      <c r="F102" s="140">
        <v>0</v>
      </c>
      <c r="G102" s="140">
        <v>0</v>
      </c>
      <c r="H102" s="140">
        <v>1822463</v>
      </c>
      <c r="I102" s="140">
        <v>1822463</v>
      </c>
      <c r="J102" s="140">
        <v>0</v>
      </c>
      <c r="K102" s="140">
        <v>1822463</v>
      </c>
      <c r="L102" s="140">
        <v>1822463</v>
      </c>
      <c r="M102" s="140">
        <v>1822463</v>
      </c>
      <c r="N102" s="140">
        <v>0</v>
      </c>
      <c r="O102" s="140">
        <v>0</v>
      </c>
      <c r="P102" s="140">
        <v>0</v>
      </c>
      <c r="Q102" s="140">
        <v>0</v>
      </c>
      <c r="R102" s="140">
        <v>0</v>
      </c>
      <c r="S102" s="140">
        <v>0</v>
      </c>
      <c r="T102" s="140">
        <v>0</v>
      </c>
    </row>
    <row r="103" ht="19.5" customHeight="1" spans="1:20">
      <c r="A103" s="141" t="s">
        <v>326</v>
      </c>
      <c r="B103" s="142"/>
      <c r="C103" s="142"/>
      <c r="D103" s="142" t="s">
        <v>327</v>
      </c>
      <c r="E103" s="140">
        <v>0</v>
      </c>
      <c r="F103" s="140">
        <v>0</v>
      </c>
      <c r="G103" s="140">
        <v>0</v>
      </c>
      <c r="H103" s="140">
        <v>20000</v>
      </c>
      <c r="I103" s="140">
        <v>20000</v>
      </c>
      <c r="J103" s="140">
        <v>0</v>
      </c>
      <c r="K103" s="140">
        <v>20000</v>
      </c>
      <c r="L103" s="140">
        <v>20000</v>
      </c>
      <c r="M103" s="140">
        <v>0</v>
      </c>
      <c r="N103" s="140">
        <v>20000</v>
      </c>
      <c r="O103" s="140">
        <v>0</v>
      </c>
      <c r="P103" s="140">
        <v>0</v>
      </c>
      <c r="Q103" s="140">
        <v>0</v>
      </c>
      <c r="R103" s="140">
        <v>0</v>
      </c>
      <c r="S103" s="140">
        <v>0</v>
      </c>
      <c r="T103" s="140">
        <v>0</v>
      </c>
    </row>
    <row r="104" ht="19.5" customHeight="1" spans="1:20">
      <c r="A104" s="141" t="s">
        <v>328</v>
      </c>
      <c r="B104" s="142"/>
      <c r="C104" s="142"/>
      <c r="D104" s="142" t="s">
        <v>329</v>
      </c>
      <c r="E104" s="140">
        <v>0</v>
      </c>
      <c r="F104" s="140">
        <v>0</v>
      </c>
      <c r="G104" s="140">
        <v>0</v>
      </c>
      <c r="H104" s="140">
        <v>20000</v>
      </c>
      <c r="I104" s="140">
        <v>20000</v>
      </c>
      <c r="J104" s="140">
        <v>0</v>
      </c>
      <c r="K104" s="140">
        <v>20000</v>
      </c>
      <c r="L104" s="140">
        <v>20000</v>
      </c>
      <c r="M104" s="140">
        <v>0</v>
      </c>
      <c r="N104" s="140">
        <v>20000</v>
      </c>
      <c r="O104" s="140">
        <v>0</v>
      </c>
      <c r="P104" s="140">
        <v>0</v>
      </c>
      <c r="Q104" s="140">
        <v>0</v>
      </c>
      <c r="R104" s="140">
        <v>0</v>
      </c>
      <c r="S104" s="140">
        <v>0</v>
      </c>
      <c r="T104" s="140">
        <v>0</v>
      </c>
    </row>
    <row r="105" ht="19.5" customHeight="1" spans="1:20">
      <c r="A105" s="141" t="s">
        <v>330</v>
      </c>
      <c r="B105" s="142"/>
      <c r="C105" s="142"/>
      <c r="D105" s="142" t="s">
        <v>331</v>
      </c>
      <c r="E105" s="140">
        <v>0</v>
      </c>
      <c r="F105" s="140">
        <v>0</v>
      </c>
      <c r="G105" s="140">
        <v>0</v>
      </c>
      <c r="H105" s="140">
        <v>20000</v>
      </c>
      <c r="I105" s="140">
        <v>20000</v>
      </c>
      <c r="J105" s="140">
        <v>0</v>
      </c>
      <c r="K105" s="140">
        <v>20000</v>
      </c>
      <c r="L105" s="140">
        <v>20000</v>
      </c>
      <c r="M105" s="140">
        <v>0</v>
      </c>
      <c r="N105" s="140">
        <v>20000</v>
      </c>
      <c r="O105" s="140">
        <v>0</v>
      </c>
      <c r="P105" s="140">
        <v>0</v>
      </c>
      <c r="Q105" s="140">
        <v>0</v>
      </c>
      <c r="R105" s="140">
        <v>0</v>
      </c>
      <c r="S105" s="140">
        <v>0</v>
      </c>
      <c r="T105" s="140">
        <v>0</v>
      </c>
    </row>
    <row r="106" ht="19.5" customHeight="1" spans="1:20">
      <c r="A106" s="142" t="s">
        <v>394</v>
      </c>
      <c r="B106" s="142" t="s">
        <v>394</v>
      </c>
      <c r="C106" s="142" t="s">
        <v>394</v>
      </c>
      <c r="D106" s="142" t="s">
        <v>394</v>
      </c>
      <c r="E106" s="142" t="s">
        <v>394</v>
      </c>
      <c r="F106" s="142" t="s">
        <v>394</v>
      </c>
      <c r="G106" s="142" t="s">
        <v>394</v>
      </c>
      <c r="H106" s="142" t="s">
        <v>394</v>
      </c>
      <c r="I106" s="142" t="s">
        <v>394</v>
      </c>
      <c r="J106" s="142" t="s">
        <v>394</v>
      </c>
      <c r="K106" s="142" t="s">
        <v>394</v>
      </c>
      <c r="L106" s="142" t="s">
        <v>394</v>
      </c>
      <c r="M106" s="142" t="s">
        <v>394</v>
      </c>
      <c r="N106" s="142" t="s">
        <v>394</v>
      </c>
      <c r="O106" s="142" t="s">
        <v>394</v>
      </c>
      <c r="P106" s="142" t="s">
        <v>394</v>
      </c>
      <c r="Q106" s="142" t="s">
        <v>394</v>
      </c>
      <c r="R106" s="142" t="s">
        <v>394</v>
      </c>
      <c r="S106" s="142" t="s">
        <v>394</v>
      </c>
      <c r="T106" s="142" t="s">
        <v>394</v>
      </c>
    </row>
  </sheetData>
  <mergeCells count="12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T10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37" t="s">
        <v>395</v>
      </c>
    </row>
    <row r="2" spans="1:9">
      <c r="I2" s="130" t="s">
        <v>396</v>
      </c>
    </row>
    <row r="3" ht="14.25" spans="1:9">
      <c r="A3" s="131" t="s">
        <v>2</v>
      </c>
      <c r="I3" s="130" t="s">
        <v>3</v>
      </c>
    </row>
    <row r="4" ht="19.5" customHeight="1" spans="1:9">
      <c r="A4" s="138" t="s">
        <v>390</v>
      </c>
      <c r="B4" s="138" t="s">
        <v>390</v>
      </c>
      <c r="C4" s="138" t="s">
        <v>390</v>
      </c>
      <c r="D4" s="138" t="s">
        <v>391</v>
      </c>
      <c r="E4" s="138" t="s">
        <v>391</v>
      </c>
      <c r="F4" s="138" t="s">
        <v>391</v>
      </c>
      <c r="G4" s="138" t="s">
        <v>391</v>
      </c>
      <c r="H4" s="138" t="s">
        <v>391</v>
      </c>
      <c r="I4" s="138" t="s">
        <v>391</v>
      </c>
    </row>
    <row r="5" ht="19.5" customHeight="1" spans="1:9">
      <c r="A5" s="138" t="s">
        <v>397</v>
      </c>
      <c r="B5" s="138" t="s">
        <v>122</v>
      </c>
      <c r="C5" s="138" t="s">
        <v>8</v>
      </c>
      <c r="D5" s="138" t="s">
        <v>397</v>
      </c>
      <c r="E5" s="138" t="s">
        <v>122</v>
      </c>
      <c r="F5" s="138" t="s">
        <v>8</v>
      </c>
      <c r="G5" s="138" t="s">
        <v>397</v>
      </c>
      <c r="H5" s="138" t="s">
        <v>122</v>
      </c>
      <c r="I5" s="138" t="s">
        <v>8</v>
      </c>
    </row>
    <row r="6" ht="19.5" customHeight="1" spans="1:9">
      <c r="A6" s="138" t="s">
        <v>397</v>
      </c>
      <c r="B6" s="138" t="s">
        <v>122</v>
      </c>
      <c r="C6" s="138" t="s">
        <v>8</v>
      </c>
      <c r="D6" s="138" t="s">
        <v>397</v>
      </c>
      <c r="E6" s="138" t="s">
        <v>122</v>
      </c>
      <c r="F6" s="138" t="s">
        <v>8</v>
      </c>
      <c r="G6" s="138" t="s">
        <v>397</v>
      </c>
      <c r="H6" s="138" t="s">
        <v>122</v>
      </c>
      <c r="I6" s="138" t="s">
        <v>8</v>
      </c>
    </row>
    <row r="7" ht="19.5" customHeight="1" spans="1:9">
      <c r="A7" s="142" t="s">
        <v>398</v>
      </c>
      <c r="B7" s="142" t="s">
        <v>399</v>
      </c>
      <c r="C7" s="140">
        <v>26026231.58</v>
      </c>
      <c r="D7" s="142" t="s">
        <v>400</v>
      </c>
      <c r="E7" s="142" t="s">
        <v>401</v>
      </c>
      <c r="F7" s="140">
        <v>2372011.2</v>
      </c>
      <c r="G7" s="142" t="s">
        <v>402</v>
      </c>
      <c r="H7" s="142" t="s">
        <v>403</v>
      </c>
      <c r="I7" s="140">
        <v>149800</v>
      </c>
    </row>
    <row r="8" ht="19.5" customHeight="1" spans="1:9">
      <c r="A8" s="142" t="s">
        <v>404</v>
      </c>
      <c r="B8" s="142" t="s">
        <v>405</v>
      </c>
      <c r="C8" s="140">
        <v>7248995</v>
      </c>
      <c r="D8" s="142" t="s">
        <v>406</v>
      </c>
      <c r="E8" s="142" t="s">
        <v>407</v>
      </c>
      <c r="F8" s="140">
        <v>447360.09</v>
      </c>
      <c r="G8" s="142" t="s">
        <v>408</v>
      </c>
      <c r="H8" s="142" t="s">
        <v>409</v>
      </c>
      <c r="I8" s="140">
        <v>0</v>
      </c>
    </row>
    <row r="9" ht="19.5" customHeight="1" spans="1:9">
      <c r="A9" s="142" t="s">
        <v>410</v>
      </c>
      <c r="B9" s="142" t="s">
        <v>411</v>
      </c>
      <c r="C9" s="140">
        <v>3206032.5</v>
      </c>
      <c r="D9" s="142" t="s">
        <v>412</v>
      </c>
      <c r="E9" s="142" t="s">
        <v>413</v>
      </c>
      <c r="F9" s="140">
        <v>0</v>
      </c>
      <c r="G9" s="142" t="s">
        <v>414</v>
      </c>
      <c r="H9" s="142" t="s">
        <v>415</v>
      </c>
      <c r="I9" s="140">
        <v>0</v>
      </c>
    </row>
    <row r="10" ht="19.5" customHeight="1" spans="1:9">
      <c r="A10" s="142" t="s">
        <v>416</v>
      </c>
      <c r="B10" s="142" t="s">
        <v>417</v>
      </c>
      <c r="C10" s="140">
        <v>1446623.98</v>
      </c>
      <c r="D10" s="142" t="s">
        <v>418</v>
      </c>
      <c r="E10" s="142" t="s">
        <v>419</v>
      </c>
      <c r="F10" s="140">
        <v>0</v>
      </c>
      <c r="G10" s="142" t="s">
        <v>420</v>
      </c>
      <c r="H10" s="142" t="s">
        <v>421</v>
      </c>
      <c r="I10" s="140">
        <v>0</v>
      </c>
    </row>
    <row r="11" ht="19.5" customHeight="1" spans="1:9">
      <c r="A11" s="142" t="s">
        <v>422</v>
      </c>
      <c r="B11" s="142" t="s">
        <v>423</v>
      </c>
      <c r="C11" s="140">
        <v>0</v>
      </c>
      <c r="D11" s="142" t="s">
        <v>424</v>
      </c>
      <c r="E11" s="142" t="s">
        <v>425</v>
      </c>
      <c r="F11" s="140">
        <v>21479.1</v>
      </c>
      <c r="G11" s="142" t="s">
        <v>426</v>
      </c>
      <c r="H11" s="142" t="s">
        <v>427</v>
      </c>
      <c r="I11" s="140">
        <v>0</v>
      </c>
    </row>
    <row r="12" ht="19.5" customHeight="1" spans="1:9">
      <c r="A12" s="142" t="s">
        <v>428</v>
      </c>
      <c r="B12" s="142" t="s">
        <v>429</v>
      </c>
      <c r="C12" s="140">
        <v>7095480.22</v>
      </c>
      <c r="D12" s="142" t="s">
        <v>430</v>
      </c>
      <c r="E12" s="142" t="s">
        <v>431</v>
      </c>
      <c r="F12" s="140">
        <v>89166.03</v>
      </c>
      <c r="G12" s="142" t="s">
        <v>432</v>
      </c>
      <c r="H12" s="142" t="s">
        <v>433</v>
      </c>
      <c r="I12" s="140">
        <v>0</v>
      </c>
    </row>
    <row r="13" ht="19.5" customHeight="1" spans="1:9">
      <c r="A13" s="142" t="s">
        <v>434</v>
      </c>
      <c r="B13" s="142" t="s">
        <v>435</v>
      </c>
      <c r="C13" s="140">
        <v>2302456.96</v>
      </c>
      <c r="D13" s="142" t="s">
        <v>436</v>
      </c>
      <c r="E13" s="142" t="s">
        <v>437</v>
      </c>
      <c r="F13" s="140">
        <v>61187</v>
      </c>
      <c r="G13" s="142" t="s">
        <v>438</v>
      </c>
      <c r="H13" s="142" t="s">
        <v>439</v>
      </c>
      <c r="I13" s="140">
        <v>0</v>
      </c>
    </row>
    <row r="14" ht="19.5" customHeight="1" spans="1:9">
      <c r="A14" s="142" t="s">
        <v>440</v>
      </c>
      <c r="B14" s="142" t="s">
        <v>441</v>
      </c>
      <c r="C14" s="140">
        <v>889884.75</v>
      </c>
      <c r="D14" s="142" t="s">
        <v>442</v>
      </c>
      <c r="E14" s="142" t="s">
        <v>443</v>
      </c>
      <c r="F14" s="140">
        <v>0</v>
      </c>
      <c r="G14" s="142" t="s">
        <v>444</v>
      </c>
      <c r="H14" s="142" t="s">
        <v>445</v>
      </c>
      <c r="I14" s="140">
        <v>0</v>
      </c>
    </row>
    <row r="15" ht="19.5" customHeight="1" spans="1:9">
      <c r="A15" s="142" t="s">
        <v>446</v>
      </c>
      <c r="B15" s="142" t="s">
        <v>447</v>
      </c>
      <c r="C15" s="140">
        <v>874989.66</v>
      </c>
      <c r="D15" s="142" t="s">
        <v>448</v>
      </c>
      <c r="E15" s="142" t="s">
        <v>449</v>
      </c>
      <c r="F15" s="140">
        <v>50000</v>
      </c>
      <c r="G15" s="142" t="s">
        <v>450</v>
      </c>
      <c r="H15" s="142" t="s">
        <v>451</v>
      </c>
      <c r="I15" s="140">
        <v>0</v>
      </c>
    </row>
    <row r="16" ht="19.5" customHeight="1" spans="1:9">
      <c r="A16" s="142" t="s">
        <v>452</v>
      </c>
      <c r="B16" s="142" t="s">
        <v>453</v>
      </c>
      <c r="C16" s="140">
        <v>1017564.81</v>
      </c>
      <c r="D16" s="142" t="s">
        <v>454</v>
      </c>
      <c r="E16" s="142" t="s">
        <v>455</v>
      </c>
      <c r="F16" s="140">
        <v>76400</v>
      </c>
      <c r="G16" s="142" t="s">
        <v>456</v>
      </c>
      <c r="H16" s="142" t="s">
        <v>457</v>
      </c>
      <c r="I16" s="140">
        <v>0</v>
      </c>
    </row>
    <row r="17" ht="19.5" customHeight="1" spans="1:9">
      <c r="A17" s="142" t="s">
        <v>458</v>
      </c>
      <c r="B17" s="142" t="s">
        <v>459</v>
      </c>
      <c r="C17" s="140">
        <v>121740.7</v>
      </c>
      <c r="D17" s="142" t="s">
        <v>460</v>
      </c>
      <c r="E17" s="142" t="s">
        <v>461</v>
      </c>
      <c r="F17" s="140">
        <v>0</v>
      </c>
      <c r="G17" s="142" t="s">
        <v>462</v>
      </c>
      <c r="H17" s="142" t="s">
        <v>463</v>
      </c>
      <c r="I17" s="140">
        <v>0</v>
      </c>
    </row>
    <row r="18" ht="19.5" customHeight="1" spans="1:9">
      <c r="A18" s="142" t="s">
        <v>464</v>
      </c>
      <c r="B18" s="142" t="s">
        <v>465</v>
      </c>
      <c r="C18" s="140">
        <v>1822463</v>
      </c>
      <c r="D18" s="142" t="s">
        <v>466</v>
      </c>
      <c r="E18" s="142" t="s">
        <v>467</v>
      </c>
      <c r="F18" s="140">
        <v>0</v>
      </c>
      <c r="G18" s="142" t="s">
        <v>468</v>
      </c>
      <c r="H18" s="142" t="s">
        <v>469</v>
      </c>
      <c r="I18" s="140">
        <v>0</v>
      </c>
    </row>
    <row r="19" ht="19.5" customHeight="1" spans="1:9">
      <c r="A19" s="142" t="s">
        <v>470</v>
      </c>
      <c r="B19" s="142" t="s">
        <v>471</v>
      </c>
      <c r="C19" s="140">
        <v>0</v>
      </c>
      <c r="D19" s="142" t="s">
        <v>472</v>
      </c>
      <c r="E19" s="142" t="s">
        <v>473</v>
      </c>
      <c r="F19" s="140">
        <v>0</v>
      </c>
      <c r="G19" s="142" t="s">
        <v>474</v>
      </c>
      <c r="H19" s="142" t="s">
        <v>475</v>
      </c>
      <c r="I19" s="140">
        <v>149800</v>
      </c>
    </row>
    <row r="20" ht="19.5" customHeight="1" spans="1:9">
      <c r="A20" s="142" t="s">
        <v>476</v>
      </c>
      <c r="B20" s="142" t="s">
        <v>477</v>
      </c>
      <c r="C20" s="140">
        <v>0</v>
      </c>
      <c r="D20" s="142" t="s">
        <v>478</v>
      </c>
      <c r="E20" s="142" t="s">
        <v>479</v>
      </c>
      <c r="F20" s="140">
        <v>31174.7</v>
      </c>
      <c r="G20" s="142" t="s">
        <v>480</v>
      </c>
      <c r="H20" s="142" t="s">
        <v>481</v>
      </c>
      <c r="I20" s="140">
        <v>0</v>
      </c>
    </row>
    <row r="21" ht="19.5" customHeight="1" spans="1:9">
      <c r="A21" s="142" t="s">
        <v>482</v>
      </c>
      <c r="B21" s="142" t="s">
        <v>483</v>
      </c>
      <c r="C21" s="140">
        <v>7493109.2</v>
      </c>
      <c r="D21" s="142" t="s">
        <v>484</v>
      </c>
      <c r="E21" s="142" t="s">
        <v>485</v>
      </c>
      <c r="F21" s="140">
        <v>7550</v>
      </c>
      <c r="G21" s="142" t="s">
        <v>486</v>
      </c>
      <c r="H21" s="142" t="s">
        <v>487</v>
      </c>
      <c r="I21" s="140">
        <v>0</v>
      </c>
    </row>
    <row r="22" ht="19.5" customHeight="1" spans="1:9">
      <c r="A22" s="142" t="s">
        <v>488</v>
      </c>
      <c r="B22" s="142" t="s">
        <v>489</v>
      </c>
      <c r="C22" s="140">
        <v>0</v>
      </c>
      <c r="D22" s="142" t="s">
        <v>490</v>
      </c>
      <c r="E22" s="142" t="s">
        <v>491</v>
      </c>
      <c r="F22" s="140">
        <v>159295.08</v>
      </c>
      <c r="G22" s="142" t="s">
        <v>492</v>
      </c>
      <c r="H22" s="142" t="s">
        <v>493</v>
      </c>
      <c r="I22" s="140">
        <v>0</v>
      </c>
    </row>
    <row r="23" ht="19.5" customHeight="1" spans="1:9">
      <c r="A23" s="142" t="s">
        <v>494</v>
      </c>
      <c r="B23" s="142" t="s">
        <v>495</v>
      </c>
      <c r="C23" s="140">
        <v>0</v>
      </c>
      <c r="D23" s="142" t="s">
        <v>496</v>
      </c>
      <c r="E23" s="142" t="s">
        <v>497</v>
      </c>
      <c r="F23" s="140">
        <v>0</v>
      </c>
      <c r="G23" s="142" t="s">
        <v>498</v>
      </c>
      <c r="H23" s="142" t="s">
        <v>499</v>
      </c>
      <c r="I23" s="140">
        <v>0</v>
      </c>
    </row>
    <row r="24" ht="19.5" customHeight="1" spans="1:9">
      <c r="A24" s="142" t="s">
        <v>500</v>
      </c>
      <c r="B24" s="142" t="s">
        <v>501</v>
      </c>
      <c r="C24" s="140">
        <v>0</v>
      </c>
      <c r="D24" s="142" t="s">
        <v>502</v>
      </c>
      <c r="E24" s="142" t="s">
        <v>503</v>
      </c>
      <c r="F24" s="140">
        <v>0</v>
      </c>
      <c r="G24" s="142" t="s">
        <v>504</v>
      </c>
      <c r="H24" s="142" t="s">
        <v>505</v>
      </c>
      <c r="I24" s="140">
        <v>0</v>
      </c>
    </row>
    <row r="25" ht="19.5" customHeight="1" spans="1:9">
      <c r="A25" s="142" t="s">
        <v>506</v>
      </c>
      <c r="B25" s="142" t="s">
        <v>507</v>
      </c>
      <c r="C25" s="140">
        <v>0</v>
      </c>
      <c r="D25" s="142" t="s">
        <v>508</v>
      </c>
      <c r="E25" s="142" t="s">
        <v>509</v>
      </c>
      <c r="F25" s="140">
        <v>0</v>
      </c>
      <c r="G25" s="142" t="s">
        <v>510</v>
      </c>
      <c r="H25" s="142" t="s">
        <v>511</v>
      </c>
      <c r="I25" s="140">
        <v>0</v>
      </c>
    </row>
    <row r="26" ht="19.5" customHeight="1" spans="1:9">
      <c r="A26" s="142" t="s">
        <v>512</v>
      </c>
      <c r="B26" s="142" t="s">
        <v>513</v>
      </c>
      <c r="C26" s="140">
        <v>7493109.2</v>
      </c>
      <c r="D26" s="142" t="s">
        <v>514</v>
      </c>
      <c r="E26" s="142" t="s">
        <v>515</v>
      </c>
      <c r="F26" s="140">
        <v>130400</v>
      </c>
      <c r="G26" s="142" t="s">
        <v>516</v>
      </c>
      <c r="H26" s="142" t="s">
        <v>517</v>
      </c>
      <c r="I26" s="140">
        <v>0</v>
      </c>
    </row>
    <row r="27" ht="19.5" customHeight="1" spans="1:9">
      <c r="A27" s="142" t="s">
        <v>518</v>
      </c>
      <c r="B27" s="142" t="s">
        <v>519</v>
      </c>
      <c r="C27" s="140">
        <v>0</v>
      </c>
      <c r="D27" s="142" t="s">
        <v>520</v>
      </c>
      <c r="E27" s="142" t="s">
        <v>521</v>
      </c>
      <c r="F27" s="140">
        <v>67200</v>
      </c>
      <c r="G27" s="142" t="s">
        <v>522</v>
      </c>
      <c r="H27" s="142" t="s">
        <v>523</v>
      </c>
      <c r="I27" s="140">
        <v>0</v>
      </c>
    </row>
    <row r="28" ht="19.5" customHeight="1" spans="1:9">
      <c r="A28" s="142" t="s">
        <v>524</v>
      </c>
      <c r="B28" s="142" t="s">
        <v>525</v>
      </c>
      <c r="C28" s="140">
        <v>0</v>
      </c>
      <c r="D28" s="142" t="s">
        <v>526</v>
      </c>
      <c r="E28" s="142" t="s">
        <v>527</v>
      </c>
      <c r="F28" s="140">
        <v>294640</v>
      </c>
      <c r="G28" s="142" t="s">
        <v>528</v>
      </c>
      <c r="H28" s="142" t="s">
        <v>529</v>
      </c>
      <c r="I28" s="140">
        <v>0</v>
      </c>
    </row>
    <row r="29" ht="19.5" customHeight="1" spans="1:9">
      <c r="A29" s="142" t="s">
        <v>530</v>
      </c>
      <c r="B29" s="142" t="s">
        <v>531</v>
      </c>
      <c r="C29" s="140">
        <v>0</v>
      </c>
      <c r="D29" s="142" t="s">
        <v>532</v>
      </c>
      <c r="E29" s="142" t="s">
        <v>533</v>
      </c>
      <c r="F29" s="140">
        <v>0</v>
      </c>
      <c r="G29" s="133" t="s">
        <v>534</v>
      </c>
      <c r="H29" s="142" t="s">
        <v>535</v>
      </c>
      <c r="I29" s="140">
        <v>0</v>
      </c>
    </row>
    <row r="30" ht="19.5" customHeight="1" spans="1:9">
      <c r="A30" s="142" t="s">
        <v>536</v>
      </c>
      <c r="B30" s="142" t="s">
        <v>537</v>
      </c>
      <c r="C30" s="140">
        <v>0</v>
      </c>
      <c r="D30" s="142" t="s">
        <v>538</v>
      </c>
      <c r="E30" s="142" t="s">
        <v>539</v>
      </c>
      <c r="F30" s="140">
        <v>38199.23</v>
      </c>
      <c r="G30" s="142" t="s">
        <v>540</v>
      </c>
      <c r="H30" s="142" t="s">
        <v>541</v>
      </c>
      <c r="I30" s="140">
        <v>0</v>
      </c>
    </row>
    <row r="31" ht="19.5" customHeight="1" spans="1:9">
      <c r="A31" s="142" t="s">
        <v>542</v>
      </c>
      <c r="B31" s="142" t="s">
        <v>543</v>
      </c>
      <c r="C31" s="140">
        <v>0</v>
      </c>
      <c r="D31" s="142" t="s">
        <v>544</v>
      </c>
      <c r="E31" s="142" t="s">
        <v>545</v>
      </c>
      <c r="F31" s="140">
        <v>252075</v>
      </c>
      <c r="G31" s="142" t="s">
        <v>546</v>
      </c>
      <c r="H31" s="142" t="s">
        <v>333</v>
      </c>
      <c r="I31" s="140">
        <v>0</v>
      </c>
    </row>
    <row r="32" ht="19.5" customHeight="1" spans="1:9">
      <c r="A32" s="142" t="s">
        <v>547</v>
      </c>
      <c r="B32" s="142" t="s">
        <v>548</v>
      </c>
      <c r="C32" s="140">
        <v>0</v>
      </c>
      <c r="D32" s="142" t="s">
        <v>549</v>
      </c>
      <c r="E32" s="142" t="s">
        <v>550</v>
      </c>
      <c r="F32" s="140">
        <v>0</v>
      </c>
      <c r="G32" s="142" t="s">
        <v>551</v>
      </c>
      <c r="H32" s="142" t="s">
        <v>552</v>
      </c>
      <c r="I32" s="140">
        <v>0</v>
      </c>
    </row>
    <row r="33" ht="19.5" customHeight="1" spans="1:9">
      <c r="A33" s="142" t="s">
        <v>553</v>
      </c>
      <c r="B33" s="142" t="s">
        <v>554</v>
      </c>
      <c r="C33" s="140">
        <v>0</v>
      </c>
      <c r="D33" s="142" t="s">
        <v>555</v>
      </c>
      <c r="E33" s="142" t="s">
        <v>556</v>
      </c>
      <c r="F33" s="140">
        <v>645884.97</v>
      </c>
      <c r="G33" s="142" t="s">
        <v>557</v>
      </c>
      <c r="H33" s="142" t="s">
        <v>558</v>
      </c>
      <c r="I33" s="140">
        <v>0</v>
      </c>
    </row>
    <row r="34" ht="19.5" customHeight="1" spans="1:9">
      <c r="A34" s="142"/>
      <c r="B34" s="142"/>
      <c r="C34" s="149"/>
      <c r="D34" s="142" t="s">
        <v>559</v>
      </c>
      <c r="E34" s="142" t="s">
        <v>560</v>
      </c>
      <c r="F34" s="140">
        <v>0</v>
      </c>
      <c r="G34" s="142" t="s">
        <v>561</v>
      </c>
      <c r="H34" s="142" t="s">
        <v>562</v>
      </c>
      <c r="I34" s="140">
        <v>0</v>
      </c>
    </row>
    <row r="35" ht="19.5" customHeight="1" spans="1:9">
      <c r="A35" s="142"/>
      <c r="B35" s="142"/>
      <c r="C35" s="149"/>
      <c r="D35" s="142" t="s">
        <v>563</v>
      </c>
      <c r="E35" s="142" t="s">
        <v>564</v>
      </c>
      <c r="F35" s="140">
        <v>0</v>
      </c>
      <c r="G35" s="142" t="s">
        <v>565</v>
      </c>
      <c r="H35" s="142" t="s">
        <v>566</v>
      </c>
      <c r="I35" s="140">
        <v>0</v>
      </c>
    </row>
    <row r="36" ht="19.5" customHeight="1" spans="1:9">
      <c r="A36" s="142"/>
      <c r="B36" s="142"/>
      <c r="C36" s="149"/>
      <c r="D36" s="142" t="s">
        <v>567</v>
      </c>
      <c r="E36" s="142" t="s">
        <v>568</v>
      </c>
      <c r="F36" s="140">
        <v>0</v>
      </c>
      <c r="G36" s="142" t="s">
        <v>569</v>
      </c>
      <c r="H36" s="142" t="s">
        <v>570</v>
      </c>
      <c r="I36" s="140">
        <v>0</v>
      </c>
    </row>
    <row r="37" ht="19.5" customHeight="1" spans="1:9">
      <c r="A37" s="142"/>
      <c r="B37" s="142"/>
      <c r="C37" s="149"/>
      <c r="D37" s="142" t="s">
        <v>571</v>
      </c>
      <c r="E37" s="142" t="s">
        <v>572</v>
      </c>
      <c r="F37" s="140">
        <v>0</v>
      </c>
      <c r="G37" s="142"/>
      <c r="H37" s="142"/>
      <c r="I37" s="149"/>
    </row>
    <row r="38" ht="19.5" customHeight="1" spans="1:9">
      <c r="A38" s="142"/>
      <c r="B38" s="142"/>
      <c r="C38" s="149"/>
      <c r="D38" s="142" t="s">
        <v>573</v>
      </c>
      <c r="E38" s="142" t="s">
        <v>574</v>
      </c>
      <c r="F38" s="140">
        <v>0</v>
      </c>
      <c r="G38" s="142"/>
      <c r="H38" s="142"/>
      <c r="I38" s="149"/>
    </row>
    <row r="39" ht="19.5" customHeight="1" spans="1:9">
      <c r="A39" s="139" t="s">
        <v>575</v>
      </c>
      <c r="B39" s="139" t="s">
        <v>575</v>
      </c>
      <c r="C39" s="140">
        <v>33519340.78</v>
      </c>
      <c r="D39" s="139" t="s">
        <v>576</v>
      </c>
      <c r="E39" s="139" t="s">
        <v>576</v>
      </c>
      <c r="F39" s="150" t="s">
        <v>576</v>
      </c>
      <c r="G39" s="139" t="s">
        <v>576</v>
      </c>
      <c r="H39" s="139" t="s">
        <v>576</v>
      </c>
      <c r="I39" s="140">
        <v>2521811.2</v>
      </c>
    </row>
    <row r="40" ht="19.5" customHeight="1" spans="1:9">
      <c r="A40" s="142" t="s">
        <v>577</v>
      </c>
      <c r="B40" s="142" t="s">
        <v>577</v>
      </c>
      <c r="C40" s="151" t="s">
        <v>577</v>
      </c>
      <c r="D40" s="142" t="s">
        <v>577</v>
      </c>
      <c r="E40" s="142" t="s">
        <v>577</v>
      </c>
      <c r="F40" s="142" t="s">
        <v>577</v>
      </c>
      <c r="G40" s="142" t="s">
        <v>577</v>
      </c>
      <c r="H40" s="142" t="s">
        <v>577</v>
      </c>
      <c r="I40" s="151" t="s">
        <v>577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37" t="s">
        <v>578</v>
      </c>
    </row>
    <row r="2" spans="1:12">
      <c r="L2" s="130" t="s">
        <v>579</v>
      </c>
    </row>
    <row r="3" ht="14.25" spans="1:12">
      <c r="A3" s="131" t="s">
        <v>2</v>
      </c>
      <c r="L3" s="130" t="s">
        <v>3</v>
      </c>
    </row>
    <row r="4" ht="15" customHeight="1" spans="1:12">
      <c r="A4" s="132" t="s">
        <v>580</v>
      </c>
      <c r="B4" s="132" t="s">
        <v>580</v>
      </c>
      <c r="C4" s="132" t="s">
        <v>580</v>
      </c>
      <c r="D4" s="132" t="s">
        <v>580</v>
      </c>
      <c r="E4" s="132" t="s">
        <v>580</v>
      </c>
      <c r="F4" s="132" t="s">
        <v>580</v>
      </c>
      <c r="G4" s="132" t="s">
        <v>580</v>
      </c>
      <c r="H4" s="132" t="s">
        <v>580</v>
      </c>
      <c r="I4" s="132" t="s">
        <v>580</v>
      </c>
      <c r="J4" s="132" t="s">
        <v>580</v>
      </c>
      <c r="K4" s="132" t="s">
        <v>580</v>
      </c>
      <c r="L4" s="132" t="s">
        <v>580</v>
      </c>
    </row>
    <row r="5" ht="15" customHeight="1" spans="1:12">
      <c r="A5" s="132" t="s">
        <v>397</v>
      </c>
      <c r="B5" s="132" t="s">
        <v>122</v>
      </c>
      <c r="C5" s="132" t="s">
        <v>8</v>
      </c>
      <c r="D5" s="132" t="s">
        <v>397</v>
      </c>
      <c r="E5" s="132" t="s">
        <v>122</v>
      </c>
      <c r="F5" s="132" t="s">
        <v>8</v>
      </c>
      <c r="G5" s="132" t="s">
        <v>397</v>
      </c>
      <c r="H5" s="132" t="s">
        <v>122</v>
      </c>
      <c r="I5" s="132" t="s">
        <v>8</v>
      </c>
      <c r="J5" s="132" t="s">
        <v>397</v>
      </c>
      <c r="K5" s="132" t="s">
        <v>122</v>
      </c>
      <c r="L5" s="132" t="s">
        <v>8</v>
      </c>
    </row>
    <row r="6" ht="15" customHeight="1" spans="1:12">
      <c r="A6" s="133" t="s">
        <v>398</v>
      </c>
      <c r="B6" s="133" t="s">
        <v>399</v>
      </c>
      <c r="C6" s="134">
        <v>0</v>
      </c>
      <c r="D6" s="133" t="s">
        <v>400</v>
      </c>
      <c r="E6" s="133" t="s">
        <v>401</v>
      </c>
      <c r="F6" s="134">
        <v>1450916.26</v>
      </c>
      <c r="G6" s="133" t="s">
        <v>581</v>
      </c>
      <c r="H6" s="133" t="s">
        <v>582</v>
      </c>
      <c r="I6" s="134">
        <v>0</v>
      </c>
      <c r="J6" s="133" t="s">
        <v>583</v>
      </c>
      <c r="K6" s="133" t="s">
        <v>584</v>
      </c>
      <c r="L6" s="134">
        <v>0</v>
      </c>
    </row>
    <row r="7" ht="15" customHeight="1" spans="1:12">
      <c r="A7" s="133" t="s">
        <v>404</v>
      </c>
      <c r="B7" s="133" t="s">
        <v>405</v>
      </c>
      <c r="C7" s="134">
        <v>0</v>
      </c>
      <c r="D7" s="133" t="s">
        <v>406</v>
      </c>
      <c r="E7" s="133" t="s">
        <v>407</v>
      </c>
      <c r="F7" s="134">
        <v>252252.93</v>
      </c>
      <c r="G7" s="133" t="s">
        <v>585</v>
      </c>
      <c r="H7" s="133" t="s">
        <v>409</v>
      </c>
      <c r="I7" s="134">
        <v>0</v>
      </c>
      <c r="J7" s="133" t="s">
        <v>586</v>
      </c>
      <c r="K7" s="133" t="s">
        <v>587</v>
      </c>
      <c r="L7" s="134">
        <v>0</v>
      </c>
    </row>
    <row r="8" ht="15" customHeight="1" spans="1:12">
      <c r="A8" s="133" t="s">
        <v>410</v>
      </c>
      <c r="B8" s="133" t="s">
        <v>411</v>
      </c>
      <c r="C8" s="134">
        <v>0</v>
      </c>
      <c r="D8" s="133" t="s">
        <v>412</v>
      </c>
      <c r="E8" s="133" t="s">
        <v>413</v>
      </c>
      <c r="F8" s="134">
        <v>0</v>
      </c>
      <c r="G8" s="133" t="s">
        <v>588</v>
      </c>
      <c r="H8" s="133" t="s">
        <v>415</v>
      </c>
      <c r="I8" s="134">
        <v>0</v>
      </c>
      <c r="J8" s="133" t="s">
        <v>589</v>
      </c>
      <c r="K8" s="133" t="s">
        <v>541</v>
      </c>
      <c r="L8" s="134">
        <v>0</v>
      </c>
    </row>
    <row r="9" ht="15" customHeight="1" spans="1:12">
      <c r="A9" s="133" t="s">
        <v>416</v>
      </c>
      <c r="B9" s="133" t="s">
        <v>417</v>
      </c>
      <c r="C9" s="134">
        <v>0</v>
      </c>
      <c r="D9" s="133" t="s">
        <v>418</v>
      </c>
      <c r="E9" s="133" t="s">
        <v>419</v>
      </c>
      <c r="F9" s="134">
        <v>0</v>
      </c>
      <c r="G9" s="133" t="s">
        <v>590</v>
      </c>
      <c r="H9" s="133" t="s">
        <v>421</v>
      </c>
      <c r="I9" s="134">
        <v>0</v>
      </c>
      <c r="J9" s="133" t="s">
        <v>504</v>
      </c>
      <c r="K9" s="133" t="s">
        <v>505</v>
      </c>
      <c r="L9" s="134">
        <v>9260</v>
      </c>
    </row>
    <row r="10" ht="15" customHeight="1" spans="1:12">
      <c r="A10" s="133" t="s">
        <v>422</v>
      </c>
      <c r="B10" s="133" t="s">
        <v>423</v>
      </c>
      <c r="C10" s="134">
        <v>0</v>
      </c>
      <c r="D10" s="133" t="s">
        <v>424</v>
      </c>
      <c r="E10" s="133" t="s">
        <v>425</v>
      </c>
      <c r="F10" s="134">
        <v>2730</v>
      </c>
      <c r="G10" s="133" t="s">
        <v>591</v>
      </c>
      <c r="H10" s="133" t="s">
        <v>427</v>
      </c>
      <c r="I10" s="134">
        <v>0</v>
      </c>
      <c r="J10" s="133" t="s">
        <v>510</v>
      </c>
      <c r="K10" s="133" t="s">
        <v>511</v>
      </c>
      <c r="L10" s="134">
        <v>0</v>
      </c>
    </row>
    <row r="11" ht="15" customHeight="1" spans="1:12">
      <c r="A11" s="133" t="s">
        <v>428</v>
      </c>
      <c r="B11" s="133" t="s">
        <v>429</v>
      </c>
      <c r="C11" s="134">
        <v>0</v>
      </c>
      <c r="D11" s="133" t="s">
        <v>430</v>
      </c>
      <c r="E11" s="133" t="s">
        <v>431</v>
      </c>
      <c r="F11" s="134">
        <v>8114.88</v>
      </c>
      <c r="G11" s="133" t="s">
        <v>592</v>
      </c>
      <c r="H11" s="133" t="s">
        <v>433</v>
      </c>
      <c r="I11" s="134">
        <v>0</v>
      </c>
      <c r="J11" s="133" t="s">
        <v>516</v>
      </c>
      <c r="K11" s="133" t="s">
        <v>517</v>
      </c>
      <c r="L11" s="134">
        <v>0</v>
      </c>
    </row>
    <row r="12" ht="15" customHeight="1" spans="1:12">
      <c r="A12" s="133" t="s">
        <v>434</v>
      </c>
      <c r="B12" s="133" t="s">
        <v>435</v>
      </c>
      <c r="C12" s="134">
        <v>0</v>
      </c>
      <c r="D12" s="133" t="s">
        <v>436</v>
      </c>
      <c r="E12" s="133" t="s">
        <v>437</v>
      </c>
      <c r="F12" s="134">
        <v>11006.37</v>
      </c>
      <c r="G12" s="133" t="s">
        <v>593</v>
      </c>
      <c r="H12" s="133" t="s">
        <v>439</v>
      </c>
      <c r="I12" s="134">
        <v>0</v>
      </c>
      <c r="J12" s="133" t="s">
        <v>522</v>
      </c>
      <c r="K12" s="133" t="s">
        <v>523</v>
      </c>
      <c r="L12" s="134">
        <v>9260</v>
      </c>
    </row>
    <row r="13" ht="15" customHeight="1" spans="1:12">
      <c r="A13" s="133" t="s">
        <v>440</v>
      </c>
      <c r="B13" s="133" t="s">
        <v>441</v>
      </c>
      <c r="C13" s="134">
        <v>0</v>
      </c>
      <c r="D13" s="133" t="s">
        <v>442</v>
      </c>
      <c r="E13" s="133" t="s">
        <v>443</v>
      </c>
      <c r="F13" s="134">
        <v>0</v>
      </c>
      <c r="G13" s="133" t="s">
        <v>594</v>
      </c>
      <c r="H13" s="133" t="s">
        <v>445</v>
      </c>
      <c r="I13" s="134">
        <v>0</v>
      </c>
      <c r="J13" s="133" t="s">
        <v>528</v>
      </c>
      <c r="K13" s="133" t="s">
        <v>529</v>
      </c>
      <c r="L13" s="134">
        <v>0</v>
      </c>
    </row>
    <row r="14" ht="15" customHeight="1" spans="1:12">
      <c r="A14" s="133" t="s">
        <v>446</v>
      </c>
      <c r="B14" s="133" t="s">
        <v>447</v>
      </c>
      <c r="C14" s="134">
        <v>0</v>
      </c>
      <c r="D14" s="133" t="s">
        <v>448</v>
      </c>
      <c r="E14" s="133" t="s">
        <v>449</v>
      </c>
      <c r="F14" s="134">
        <v>64020</v>
      </c>
      <c r="G14" s="133" t="s">
        <v>595</v>
      </c>
      <c r="H14" s="133" t="s">
        <v>475</v>
      </c>
      <c r="I14" s="134">
        <v>0</v>
      </c>
      <c r="J14" s="133" t="s">
        <v>534</v>
      </c>
      <c r="K14" s="133" t="s">
        <v>535</v>
      </c>
      <c r="L14" s="134">
        <v>0</v>
      </c>
    </row>
    <row r="15" ht="15" customHeight="1" spans="1:12">
      <c r="A15" s="133" t="s">
        <v>452</v>
      </c>
      <c r="B15" s="133" t="s">
        <v>453</v>
      </c>
      <c r="C15" s="134">
        <v>0</v>
      </c>
      <c r="D15" s="133" t="s">
        <v>454</v>
      </c>
      <c r="E15" s="133" t="s">
        <v>455</v>
      </c>
      <c r="F15" s="134">
        <v>13437.5</v>
      </c>
      <c r="G15" s="133" t="s">
        <v>596</v>
      </c>
      <c r="H15" s="133" t="s">
        <v>481</v>
      </c>
      <c r="I15" s="134">
        <v>0</v>
      </c>
      <c r="J15" s="133" t="s">
        <v>540</v>
      </c>
      <c r="K15" s="133" t="s">
        <v>541</v>
      </c>
      <c r="L15" s="134">
        <v>0</v>
      </c>
    </row>
    <row r="16" ht="15" customHeight="1" spans="1:12">
      <c r="A16" s="133" t="s">
        <v>458</v>
      </c>
      <c r="B16" s="133" t="s">
        <v>459</v>
      </c>
      <c r="C16" s="134">
        <v>0</v>
      </c>
      <c r="D16" s="133" t="s">
        <v>460</v>
      </c>
      <c r="E16" s="133" t="s">
        <v>461</v>
      </c>
      <c r="F16" s="134">
        <v>0</v>
      </c>
      <c r="G16" s="133" t="s">
        <v>597</v>
      </c>
      <c r="H16" s="133" t="s">
        <v>487</v>
      </c>
      <c r="I16" s="134">
        <v>0</v>
      </c>
      <c r="J16" s="133" t="s">
        <v>598</v>
      </c>
      <c r="K16" s="133" t="s">
        <v>599</v>
      </c>
      <c r="L16" s="134">
        <v>0</v>
      </c>
    </row>
    <row r="17" ht="15" customHeight="1" spans="1:12">
      <c r="A17" s="133" t="s">
        <v>464</v>
      </c>
      <c r="B17" s="133" t="s">
        <v>465</v>
      </c>
      <c r="C17" s="134">
        <v>0</v>
      </c>
      <c r="D17" s="133" t="s">
        <v>466</v>
      </c>
      <c r="E17" s="133" t="s">
        <v>467</v>
      </c>
      <c r="F17" s="134">
        <v>101000</v>
      </c>
      <c r="G17" s="133" t="s">
        <v>600</v>
      </c>
      <c r="H17" s="133" t="s">
        <v>493</v>
      </c>
      <c r="I17" s="134">
        <v>0</v>
      </c>
      <c r="J17" s="133" t="s">
        <v>601</v>
      </c>
      <c r="K17" s="133" t="s">
        <v>602</v>
      </c>
      <c r="L17" s="134">
        <v>0</v>
      </c>
    </row>
    <row r="18" ht="15" customHeight="1" spans="1:12">
      <c r="A18" s="133" t="s">
        <v>470</v>
      </c>
      <c r="B18" s="133" t="s">
        <v>471</v>
      </c>
      <c r="C18" s="134">
        <v>0</v>
      </c>
      <c r="D18" s="133" t="s">
        <v>472</v>
      </c>
      <c r="E18" s="133" t="s">
        <v>473</v>
      </c>
      <c r="F18" s="134">
        <v>0</v>
      </c>
      <c r="G18" s="133" t="s">
        <v>603</v>
      </c>
      <c r="H18" s="133" t="s">
        <v>604</v>
      </c>
      <c r="I18" s="134">
        <v>0</v>
      </c>
      <c r="J18" s="133" t="s">
        <v>605</v>
      </c>
      <c r="K18" s="133" t="s">
        <v>606</v>
      </c>
      <c r="L18" s="134">
        <v>0</v>
      </c>
    </row>
    <row r="19" ht="15" customHeight="1" spans="1:12">
      <c r="A19" s="133" t="s">
        <v>476</v>
      </c>
      <c r="B19" s="133" t="s">
        <v>477</v>
      </c>
      <c r="C19" s="134">
        <v>0</v>
      </c>
      <c r="D19" s="133" t="s">
        <v>478</v>
      </c>
      <c r="E19" s="133" t="s">
        <v>479</v>
      </c>
      <c r="F19" s="134">
        <v>15046</v>
      </c>
      <c r="G19" s="133" t="s">
        <v>402</v>
      </c>
      <c r="H19" s="133" t="s">
        <v>403</v>
      </c>
      <c r="I19" s="134">
        <v>11962210.4</v>
      </c>
      <c r="J19" s="133" t="s">
        <v>607</v>
      </c>
      <c r="K19" s="133" t="s">
        <v>608</v>
      </c>
      <c r="L19" s="134">
        <v>0</v>
      </c>
    </row>
    <row r="20" ht="15" customHeight="1" spans="1:12">
      <c r="A20" s="133" t="s">
        <v>482</v>
      </c>
      <c r="B20" s="133" t="s">
        <v>483</v>
      </c>
      <c r="C20" s="134">
        <v>0</v>
      </c>
      <c r="D20" s="133" t="s">
        <v>484</v>
      </c>
      <c r="E20" s="133" t="s">
        <v>485</v>
      </c>
      <c r="F20" s="134">
        <v>0</v>
      </c>
      <c r="G20" s="133" t="s">
        <v>408</v>
      </c>
      <c r="H20" s="133" t="s">
        <v>409</v>
      </c>
      <c r="I20" s="134">
        <v>0</v>
      </c>
      <c r="J20" s="133" t="s">
        <v>546</v>
      </c>
      <c r="K20" s="133" t="s">
        <v>333</v>
      </c>
      <c r="L20" s="134">
        <v>0</v>
      </c>
    </row>
    <row r="21" ht="15" customHeight="1" spans="1:12">
      <c r="A21" s="133" t="s">
        <v>488</v>
      </c>
      <c r="B21" s="133" t="s">
        <v>489</v>
      </c>
      <c r="C21" s="134">
        <v>0</v>
      </c>
      <c r="D21" s="133" t="s">
        <v>490</v>
      </c>
      <c r="E21" s="133" t="s">
        <v>491</v>
      </c>
      <c r="F21" s="134">
        <v>0</v>
      </c>
      <c r="G21" s="133" t="s">
        <v>414</v>
      </c>
      <c r="H21" s="133" t="s">
        <v>415</v>
      </c>
      <c r="I21" s="134">
        <v>0</v>
      </c>
      <c r="J21" s="133" t="s">
        <v>551</v>
      </c>
      <c r="K21" s="133" t="s">
        <v>552</v>
      </c>
      <c r="L21" s="134">
        <v>0</v>
      </c>
    </row>
    <row r="22" ht="15" customHeight="1" spans="1:12">
      <c r="A22" s="133" t="s">
        <v>494</v>
      </c>
      <c r="B22" s="133" t="s">
        <v>495</v>
      </c>
      <c r="C22" s="134">
        <v>0</v>
      </c>
      <c r="D22" s="133" t="s">
        <v>496</v>
      </c>
      <c r="E22" s="133" t="s">
        <v>497</v>
      </c>
      <c r="F22" s="134">
        <v>0</v>
      </c>
      <c r="G22" s="133" t="s">
        <v>420</v>
      </c>
      <c r="H22" s="133" t="s">
        <v>421</v>
      </c>
      <c r="I22" s="134">
        <v>0</v>
      </c>
      <c r="J22" s="133" t="s">
        <v>557</v>
      </c>
      <c r="K22" s="133" t="s">
        <v>558</v>
      </c>
      <c r="L22" s="134">
        <v>0</v>
      </c>
    </row>
    <row r="23" ht="15" customHeight="1" spans="1:12">
      <c r="A23" s="133" t="s">
        <v>500</v>
      </c>
      <c r="B23" s="133" t="s">
        <v>501</v>
      </c>
      <c r="C23" s="134">
        <v>0</v>
      </c>
      <c r="D23" s="133" t="s">
        <v>502</v>
      </c>
      <c r="E23" s="133" t="s">
        <v>503</v>
      </c>
      <c r="F23" s="134">
        <v>0</v>
      </c>
      <c r="G23" s="133" t="s">
        <v>426</v>
      </c>
      <c r="H23" s="133" t="s">
        <v>427</v>
      </c>
      <c r="I23" s="134">
        <v>11962210.4</v>
      </c>
      <c r="J23" s="133" t="s">
        <v>561</v>
      </c>
      <c r="K23" s="133" t="s">
        <v>562</v>
      </c>
      <c r="L23" s="134">
        <v>0</v>
      </c>
    </row>
    <row r="24" ht="15" customHeight="1" spans="1:12">
      <c r="A24" s="133" t="s">
        <v>506</v>
      </c>
      <c r="B24" s="133" t="s">
        <v>507</v>
      </c>
      <c r="C24" s="134">
        <v>0</v>
      </c>
      <c r="D24" s="133" t="s">
        <v>508</v>
      </c>
      <c r="E24" s="133" t="s">
        <v>509</v>
      </c>
      <c r="F24" s="134">
        <v>0</v>
      </c>
      <c r="G24" s="133" t="s">
        <v>432</v>
      </c>
      <c r="H24" s="133" t="s">
        <v>433</v>
      </c>
      <c r="I24" s="134">
        <v>0</v>
      </c>
      <c r="J24" s="133" t="s">
        <v>565</v>
      </c>
      <c r="K24" s="133" t="s">
        <v>566</v>
      </c>
      <c r="L24" s="134">
        <v>0</v>
      </c>
    </row>
    <row r="25" ht="15" customHeight="1" spans="1:12">
      <c r="A25" s="133" t="s">
        <v>512</v>
      </c>
      <c r="B25" s="133" t="s">
        <v>513</v>
      </c>
      <c r="C25" s="134">
        <v>0</v>
      </c>
      <c r="D25" s="133" t="s">
        <v>514</v>
      </c>
      <c r="E25" s="133" t="s">
        <v>515</v>
      </c>
      <c r="F25" s="134">
        <v>292410.96</v>
      </c>
      <c r="G25" s="133" t="s">
        <v>438</v>
      </c>
      <c r="H25" s="133" t="s">
        <v>439</v>
      </c>
      <c r="I25" s="134">
        <v>0</v>
      </c>
      <c r="J25" s="133" t="s">
        <v>569</v>
      </c>
      <c r="K25" s="133" t="s">
        <v>570</v>
      </c>
      <c r="L25" s="134">
        <v>0</v>
      </c>
    </row>
    <row r="26" ht="15" customHeight="1" spans="1:12">
      <c r="A26" s="133" t="s">
        <v>518</v>
      </c>
      <c r="B26" s="133" t="s">
        <v>519</v>
      </c>
      <c r="C26" s="134">
        <v>0</v>
      </c>
      <c r="D26" s="133" t="s">
        <v>520</v>
      </c>
      <c r="E26" s="133" t="s">
        <v>521</v>
      </c>
      <c r="F26" s="134">
        <v>590858.62</v>
      </c>
      <c r="G26" s="133" t="s">
        <v>444</v>
      </c>
      <c r="H26" s="133" t="s">
        <v>445</v>
      </c>
      <c r="I26" s="134">
        <v>0</v>
      </c>
      <c r="J26" s="133"/>
      <c r="K26" s="133"/>
      <c r="L26" s="132"/>
    </row>
    <row r="27" ht="15" customHeight="1" spans="1:12">
      <c r="A27" s="133" t="s">
        <v>524</v>
      </c>
      <c r="B27" s="133" t="s">
        <v>525</v>
      </c>
      <c r="C27" s="134">
        <v>0</v>
      </c>
      <c r="D27" s="133" t="s">
        <v>526</v>
      </c>
      <c r="E27" s="133" t="s">
        <v>527</v>
      </c>
      <c r="F27" s="134">
        <v>0</v>
      </c>
      <c r="G27" s="133" t="s">
        <v>450</v>
      </c>
      <c r="H27" s="133" t="s">
        <v>451</v>
      </c>
      <c r="I27" s="134">
        <v>0</v>
      </c>
      <c r="J27" s="133"/>
      <c r="K27" s="133"/>
      <c r="L27" s="132"/>
    </row>
    <row r="28" ht="15" customHeight="1" spans="1:12">
      <c r="A28" s="133" t="s">
        <v>530</v>
      </c>
      <c r="B28" s="133" t="s">
        <v>531</v>
      </c>
      <c r="C28" s="134">
        <v>0</v>
      </c>
      <c r="D28" s="133" t="s">
        <v>532</v>
      </c>
      <c r="E28" s="133" t="s">
        <v>533</v>
      </c>
      <c r="F28" s="134">
        <v>92000</v>
      </c>
      <c r="G28" s="133" t="s">
        <v>456</v>
      </c>
      <c r="H28" s="133" t="s">
        <v>457</v>
      </c>
      <c r="I28" s="134">
        <v>0</v>
      </c>
      <c r="J28" s="133"/>
      <c r="K28" s="133"/>
      <c r="L28" s="132"/>
    </row>
    <row r="29" ht="15" customHeight="1" spans="1:12">
      <c r="A29" s="133" t="s">
        <v>536</v>
      </c>
      <c r="B29" s="133" t="s">
        <v>537</v>
      </c>
      <c r="C29" s="134">
        <v>0</v>
      </c>
      <c r="D29" s="133" t="s">
        <v>538</v>
      </c>
      <c r="E29" s="133" t="s">
        <v>539</v>
      </c>
      <c r="F29" s="134">
        <v>0</v>
      </c>
      <c r="G29" s="133" t="s">
        <v>462</v>
      </c>
      <c r="H29" s="133" t="s">
        <v>463</v>
      </c>
      <c r="I29" s="134">
        <v>0</v>
      </c>
      <c r="J29" s="133"/>
      <c r="K29" s="133"/>
      <c r="L29" s="132"/>
    </row>
    <row r="30" ht="15" customHeight="1" spans="1:12">
      <c r="A30" s="133" t="s">
        <v>542</v>
      </c>
      <c r="B30" s="133" t="s">
        <v>543</v>
      </c>
      <c r="C30" s="134">
        <v>0</v>
      </c>
      <c r="D30" s="133" t="s">
        <v>544</v>
      </c>
      <c r="E30" s="133" t="s">
        <v>545</v>
      </c>
      <c r="F30" s="134">
        <v>2539</v>
      </c>
      <c r="G30" s="133" t="s">
        <v>468</v>
      </c>
      <c r="H30" s="133" t="s">
        <v>469</v>
      </c>
      <c r="I30" s="134">
        <v>0</v>
      </c>
      <c r="J30" s="133"/>
      <c r="K30" s="133"/>
      <c r="L30" s="132"/>
    </row>
    <row r="31" ht="15" customHeight="1" spans="1:12">
      <c r="A31" s="133" t="s">
        <v>547</v>
      </c>
      <c r="B31" s="133" t="s">
        <v>548</v>
      </c>
      <c r="C31" s="134">
        <v>0</v>
      </c>
      <c r="D31" s="133" t="s">
        <v>549</v>
      </c>
      <c r="E31" s="133" t="s">
        <v>550</v>
      </c>
      <c r="F31" s="134">
        <v>0</v>
      </c>
      <c r="G31" s="133" t="s">
        <v>474</v>
      </c>
      <c r="H31" s="133" t="s">
        <v>475</v>
      </c>
      <c r="I31" s="134">
        <v>0</v>
      </c>
      <c r="J31" s="133"/>
      <c r="K31" s="133"/>
      <c r="L31" s="132"/>
    </row>
    <row r="32" ht="15" customHeight="1" spans="1:12">
      <c r="A32" s="133" t="s">
        <v>553</v>
      </c>
      <c r="B32" s="133" t="s">
        <v>609</v>
      </c>
      <c r="C32" s="134">
        <v>0</v>
      </c>
      <c r="D32" s="133" t="s">
        <v>555</v>
      </c>
      <c r="E32" s="133" t="s">
        <v>556</v>
      </c>
      <c r="F32" s="134">
        <v>5500</v>
      </c>
      <c r="G32" s="133" t="s">
        <v>480</v>
      </c>
      <c r="H32" s="133" t="s">
        <v>481</v>
      </c>
      <c r="I32" s="134">
        <v>0</v>
      </c>
      <c r="J32" s="133"/>
      <c r="K32" s="133"/>
      <c r="L32" s="132"/>
    </row>
    <row r="33" ht="15" customHeight="1" spans="1:12">
      <c r="A33" s="133"/>
      <c r="B33" s="133"/>
      <c r="C33" s="148"/>
      <c r="D33" s="133" t="s">
        <v>559</v>
      </c>
      <c r="E33" s="133" t="s">
        <v>560</v>
      </c>
      <c r="F33" s="134">
        <v>0</v>
      </c>
      <c r="G33" s="133" t="s">
        <v>486</v>
      </c>
      <c r="H33" s="133" t="s">
        <v>487</v>
      </c>
      <c r="I33" s="134">
        <v>0</v>
      </c>
      <c r="J33" s="133"/>
      <c r="K33" s="133"/>
      <c r="L33" s="132"/>
    </row>
    <row r="34" ht="15" customHeight="1" spans="1:12">
      <c r="A34" s="133"/>
      <c r="B34" s="133"/>
      <c r="C34" s="132"/>
      <c r="D34" s="133" t="s">
        <v>563</v>
      </c>
      <c r="E34" s="133" t="s">
        <v>564</v>
      </c>
      <c r="F34" s="134">
        <v>0</v>
      </c>
      <c r="G34" s="133" t="s">
        <v>492</v>
      </c>
      <c r="H34" s="133" t="s">
        <v>493</v>
      </c>
      <c r="I34" s="134">
        <v>0</v>
      </c>
      <c r="J34" s="133"/>
      <c r="K34" s="133"/>
      <c r="L34" s="132"/>
    </row>
    <row r="35" ht="15" customHeight="1" spans="1:12">
      <c r="A35" s="133"/>
      <c r="B35" s="133"/>
      <c r="C35" s="132"/>
      <c r="D35" s="133" t="s">
        <v>567</v>
      </c>
      <c r="E35" s="133" t="s">
        <v>568</v>
      </c>
      <c r="F35" s="134">
        <v>0</v>
      </c>
      <c r="G35" s="133" t="s">
        <v>498</v>
      </c>
      <c r="H35" s="133" t="s">
        <v>499</v>
      </c>
      <c r="I35" s="134">
        <v>0</v>
      </c>
      <c r="J35" s="133"/>
      <c r="K35" s="133"/>
      <c r="L35" s="132"/>
    </row>
    <row r="36" ht="15" customHeight="1" spans="1:12">
      <c r="A36" s="133"/>
      <c r="B36" s="133"/>
      <c r="C36" s="132"/>
      <c r="D36" s="133" t="s">
        <v>571</v>
      </c>
      <c r="E36" s="133" t="s">
        <v>572</v>
      </c>
      <c r="F36" s="134">
        <v>0</v>
      </c>
      <c r="G36" s="133"/>
      <c r="H36" s="133"/>
      <c r="I36" s="148"/>
      <c r="J36" s="133"/>
      <c r="K36" s="133"/>
      <c r="L36" s="132"/>
    </row>
    <row r="37" ht="15" customHeight="1" spans="1:12">
      <c r="A37" s="133"/>
      <c r="B37" s="133"/>
      <c r="C37" s="132"/>
      <c r="D37" s="133" t="s">
        <v>573</v>
      </c>
      <c r="E37" s="133" t="s">
        <v>574</v>
      </c>
      <c r="F37" s="134">
        <v>0</v>
      </c>
      <c r="G37" s="133"/>
      <c r="H37" s="133"/>
      <c r="I37" s="132"/>
      <c r="J37" s="133"/>
      <c r="K37" s="133"/>
      <c r="L37" s="132"/>
    </row>
    <row r="38" ht="15" customHeight="1" spans="1:12">
      <c r="A38" s="133" t="s">
        <v>610</v>
      </c>
      <c r="B38" s="133" t="s">
        <v>610</v>
      </c>
      <c r="C38" s="133" t="s">
        <v>610</v>
      </c>
      <c r="D38" s="133" t="s">
        <v>610</v>
      </c>
      <c r="E38" s="133" t="s">
        <v>610</v>
      </c>
      <c r="F38" s="133" t="s">
        <v>610</v>
      </c>
      <c r="G38" s="133" t="s">
        <v>610</v>
      </c>
      <c r="H38" s="133" t="s">
        <v>610</v>
      </c>
      <c r="I38" s="133" t="s">
        <v>610</v>
      </c>
      <c r="J38" s="133" t="s">
        <v>610</v>
      </c>
      <c r="K38" s="133" t="s">
        <v>610</v>
      </c>
      <c r="L38" s="133" t="s">
        <v>610</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37" t="s">
        <v>611</v>
      </c>
    </row>
    <row r="2" ht="14.25" spans="1:20">
      <c r="T2" s="131" t="s">
        <v>612</v>
      </c>
    </row>
    <row r="3" ht="14.25" spans="1:20">
      <c r="A3" s="131" t="s">
        <v>2</v>
      </c>
      <c r="T3" s="131" t="s">
        <v>3</v>
      </c>
    </row>
    <row r="4" ht="19.5" customHeight="1" spans="1:20">
      <c r="A4" s="143" t="s">
        <v>6</v>
      </c>
      <c r="B4" s="143"/>
      <c r="C4" s="143"/>
      <c r="D4" s="143"/>
      <c r="E4" s="143" t="s">
        <v>105</v>
      </c>
      <c r="F4" s="143"/>
      <c r="G4" s="143"/>
      <c r="H4" s="143" t="s">
        <v>386</v>
      </c>
      <c r="I4" s="143"/>
      <c r="J4" s="143"/>
      <c r="K4" s="143" t="s">
        <v>387</v>
      </c>
      <c r="L4" s="143"/>
      <c r="M4" s="143"/>
      <c r="N4" s="143"/>
      <c r="O4" s="143"/>
      <c r="P4" s="143" t="s">
        <v>107</v>
      </c>
      <c r="Q4" s="143"/>
      <c r="R4" s="143"/>
      <c r="S4" s="143"/>
      <c r="T4" s="143"/>
    </row>
    <row r="5" ht="19.5" customHeight="1" spans="1:20">
      <c r="A5" s="143" t="s">
        <v>121</v>
      </c>
      <c r="B5" s="143"/>
      <c r="C5" s="143"/>
      <c r="D5" s="143" t="s">
        <v>122</v>
      </c>
      <c r="E5" s="143" t="s">
        <v>128</v>
      </c>
      <c r="F5" s="143" t="s">
        <v>388</v>
      </c>
      <c r="G5" s="143" t="s">
        <v>389</v>
      </c>
      <c r="H5" s="143" t="s">
        <v>128</v>
      </c>
      <c r="I5" s="143" t="s">
        <v>341</v>
      </c>
      <c r="J5" s="143" t="s">
        <v>342</v>
      </c>
      <c r="K5" s="143" t="s">
        <v>128</v>
      </c>
      <c r="L5" s="143" t="s">
        <v>341</v>
      </c>
      <c r="M5" s="143"/>
      <c r="N5" s="143" t="s">
        <v>341</v>
      </c>
      <c r="O5" s="143" t="s">
        <v>342</v>
      </c>
      <c r="P5" s="143" t="s">
        <v>128</v>
      </c>
      <c r="Q5" s="143" t="s">
        <v>388</v>
      </c>
      <c r="R5" s="143" t="s">
        <v>389</v>
      </c>
      <c r="S5" s="143" t="s">
        <v>389</v>
      </c>
      <c r="T5" s="143"/>
    </row>
    <row r="6" ht="19.5" customHeight="1" spans="1:20">
      <c r="A6" s="143"/>
      <c r="B6" s="143"/>
      <c r="C6" s="143"/>
      <c r="D6" s="143"/>
      <c r="E6" s="143"/>
      <c r="F6" s="143"/>
      <c r="G6" s="143" t="s">
        <v>123</v>
      </c>
      <c r="H6" s="143"/>
      <c r="I6" s="143"/>
      <c r="J6" s="143" t="s">
        <v>123</v>
      </c>
      <c r="K6" s="143"/>
      <c r="L6" s="143" t="s">
        <v>123</v>
      </c>
      <c r="M6" s="143" t="s">
        <v>390</v>
      </c>
      <c r="N6" s="143" t="s">
        <v>391</v>
      </c>
      <c r="O6" s="143" t="s">
        <v>123</v>
      </c>
      <c r="P6" s="143"/>
      <c r="Q6" s="143"/>
      <c r="R6" s="143" t="s">
        <v>123</v>
      </c>
      <c r="S6" s="143" t="s">
        <v>392</v>
      </c>
      <c r="T6" s="143" t="s">
        <v>393</v>
      </c>
    </row>
    <row r="7" ht="19.5" customHeight="1" spans="1:20">
      <c r="A7" s="143"/>
      <c r="B7" s="143"/>
      <c r="C7" s="143"/>
      <c r="D7" s="143"/>
      <c r="E7" s="143"/>
      <c r="F7" s="143"/>
      <c r="G7" s="143"/>
      <c r="H7" s="143"/>
      <c r="I7" s="143"/>
      <c r="J7" s="143"/>
      <c r="K7" s="143"/>
      <c r="L7" s="143"/>
      <c r="M7" s="143"/>
      <c r="N7" s="143"/>
      <c r="O7" s="143"/>
      <c r="P7" s="143"/>
      <c r="Q7" s="143"/>
      <c r="R7" s="143"/>
      <c r="S7" s="143"/>
      <c r="T7" s="143"/>
    </row>
    <row r="8" ht="19.5" customHeight="1" spans="1:20">
      <c r="A8" s="143" t="s">
        <v>125</v>
      </c>
      <c r="B8" s="143" t="s">
        <v>126</v>
      </c>
      <c r="C8" s="143" t="s">
        <v>127</v>
      </c>
      <c r="D8" s="143" t="s">
        <v>10</v>
      </c>
      <c r="E8" s="144" t="s">
        <v>11</v>
      </c>
      <c r="F8" s="144" t="s">
        <v>12</v>
      </c>
      <c r="G8" s="144" t="s">
        <v>20</v>
      </c>
      <c r="H8" s="144" t="s">
        <v>24</v>
      </c>
      <c r="I8" s="144" t="s">
        <v>28</v>
      </c>
      <c r="J8" s="144" t="s">
        <v>32</v>
      </c>
      <c r="K8" s="144" t="s">
        <v>36</v>
      </c>
      <c r="L8" s="144" t="s">
        <v>40</v>
      </c>
      <c r="M8" s="144" t="s">
        <v>43</v>
      </c>
      <c r="N8" s="144" t="s">
        <v>46</v>
      </c>
      <c r="O8" s="144" t="s">
        <v>49</v>
      </c>
      <c r="P8" s="144" t="s">
        <v>52</v>
      </c>
      <c r="Q8" s="144" t="s">
        <v>55</v>
      </c>
      <c r="R8" s="144" t="s">
        <v>58</v>
      </c>
      <c r="S8" s="144" t="s">
        <v>61</v>
      </c>
      <c r="T8" s="144" t="s">
        <v>64</v>
      </c>
    </row>
    <row r="9" ht="19.5" customHeight="1" spans="1:20">
      <c r="A9" s="143"/>
      <c r="B9" s="143"/>
      <c r="C9" s="143"/>
      <c r="D9" s="143" t="s">
        <v>128</v>
      </c>
      <c r="E9" s="145">
        <v>0</v>
      </c>
      <c r="F9" s="145">
        <v>0</v>
      </c>
      <c r="G9" s="145">
        <v>0</v>
      </c>
      <c r="H9" s="145">
        <v>2972000</v>
      </c>
      <c r="I9" s="145">
        <v>0</v>
      </c>
      <c r="J9" s="145">
        <v>2972000</v>
      </c>
      <c r="K9" s="145">
        <v>2972000</v>
      </c>
      <c r="L9" s="145">
        <v>0</v>
      </c>
      <c r="M9" s="145">
        <v>0</v>
      </c>
      <c r="N9" s="145">
        <v>0</v>
      </c>
      <c r="O9" s="145">
        <v>2972000</v>
      </c>
      <c r="P9" s="145">
        <v>0</v>
      </c>
      <c r="Q9" s="145">
        <v>0</v>
      </c>
      <c r="R9" s="145">
        <v>0</v>
      </c>
      <c r="S9" s="145">
        <v>0</v>
      </c>
      <c r="T9" s="145">
        <v>0</v>
      </c>
    </row>
    <row r="10" ht="19.5" customHeight="1" spans="1:20">
      <c r="A10" s="146" t="s">
        <v>258</v>
      </c>
      <c r="B10" s="147"/>
      <c r="C10" s="147"/>
      <c r="D10" s="147" t="s">
        <v>259</v>
      </c>
      <c r="E10" s="145">
        <v>0</v>
      </c>
      <c r="F10" s="145">
        <v>0</v>
      </c>
      <c r="G10" s="145">
        <v>0</v>
      </c>
      <c r="H10" s="145">
        <v>2969000</v>
      </c>
      <c r="I10" s="145">
        <v>0</v>
      </c>
      <c r="J10" s="145">
        <v>2969000</v>
      </c>
      <c r="K10" s="145">
        <v>2969000</v>
      </c>
      <c r="L10" s="145">
        <v>0</v>
      </c>
      <c r="M10" s="145">
        <v>0</v>
      </c>
      <c r="N10" s="145">
        <v>0</v>
      </c>
      <c r="O10" s="145">
        <v>2969000</v>
      </c>
      <c r="P10" s="145">
        <v>0</v>
      </c>
      <c r="Q10" s="145">
        <v>0</v>
      </c>
      <c r="R10" s="145">
        <v>0</v>
      </c>
      <c r="S10" s="145">
        <v>0</v>
      </c>
      <c r="T10" s="145">
        <v>0</v>
      </c>
    </row>
    <row r="11" ht="19.5" customHeight="1" spans="1:20">
      <c r="A11" s="146" t="s">
        <v>270</v>
      </c>
      <c r="B11" s="147"/>
      <c r="C11" s="147"/>
      <c r="D11" s="147" t="s">
        <v>271</v>
      </c>
      <c r="E11" s="145">
        <v>0</v>
      </c>
      <c r="F11" s="145">
        <v>0</v>
      </c>
      <c r="G11" s="145">
        <v>0</v>
      </c>
      <c r="H11" s="145">
        <v>2969000</v>
      </c>
      <c r="I11" s="145">
        <v>0</v>
      </c>
      <c r="J11" s="145">
        <v>2969000</v>
      </c>
      <c r="K11" s="145">
        <v>2969000</v>
      </c>
      <c r="L11" s="145">
        <v>0</v>
      </c>
      <c r="M11" s="145">
        <v>0</v>
      </c>
      <c r="N11" s="145">
        <v>0</v>
      </c>
      <c r="O11" s="145">
        <v>2969000</v>
      </c>
      <c r="P11" s="145">
        <v>0</v>
      </c>
      <c r="Q11" s="145">
        <v>0</v>
      </c>
      <c r="R11" s="145">
        <v>0</v>
      </c>
      <c r="S11" s="145">
        <v>0</v>
      </c>
      <c r="T11" s="145">
        <v>0</v>
      </c>
    </row>
    <row r="12" ht="19.5" customHeight="1" spans="1:20">
      <c r="A12" s="146" t="s">
        <v>272</v>
      </c>
      <c r="B12" s="147"/>
      <c r="C12" s="147"/>
      <c r="D12" s="147" t="s">
        <v>273</v>
      </c>
      <c r="E12" s="145">
        <v>0</v>
      </c>
      <c r="F12" s="145">
        <v>0</v>
      </c>
      <c r="G12" s="145">
        <v>0</v>
      </c>
      <c r="H12" s="145">
        <v>2969000</v>
      </c>
      <c r="I12" s="145">
        <v>0</v>
      </c>
      <c r="J12" s="145">
        <v>2969000</v>
      </c>
      <c r="K12" s="145">
        <v>2969000</v>
      </c>
      <c r="L12" s="145">
        <v>0</v>
      </c>
      <c r="M12" s="145">
        <v>0</v>
      </c>
      <c r="N12" s="145">
        <v>0</v>
      </c>
      <c r="O12" s="145">
        <v>2969000</v>
      </c>
      <c r="P12" s="145">
        <v>0</v>
      </c>
      <c r="Q12" s="145">
        <v>0</v>
      </c>
      <c r="R12" s="145">
        <v>0</v>
      </c>
      <c r="S12" s="145">
        <v>0</v>
      </c>
      <c r="T12" s="145">
        <v>0</v>
      </c>
    </row>
    <row r="13" ht="19.5" customHeight="1" spans="1:20">
      <c r="A13" s="146" t="s">
        <v>332</v>
      </c>
      <c r="B13" s="147"/>
      <c r="C13" s="147"/>
      <c r="D13" s="147" t="s">
        <v>333</v>
      </c>
      <c r="E13" s="145">
        <v>0</v>
      </c>
      <c r="F13" s="145">
        <v>0</v>
      </c>
      <c r="G13" s="145">
        <v>0</v>
      </c>
      <c r="H13" s="145">
        <v>3000</v>
      </c>
      <c r="I13" s="145">
        <v>0</v>
      </c>
      <c r="J13" s="145">
        <v>3000</v>
      </c>
      <c r="K13" s="145">
        <v>3000</v>
      </c>
      <c r="L13" s="145">
        <v>0</v>
      </c>
      <c r="M13" s="145">
        <v>0</v>
      </c>
      <c r="N13" s="145">
        <v>0</v>
      </c>
      <c r="O13" s="145">
        <v>3000</v>
      </c>
      <c r="P13" s="145">
        <v>0</v>
      </c>
      <c r="Q13" s="145">
        <v>0</v>
      </c>
      <c r="R13" s="145">
        <v>0</v>
      </c>
      <c r="S13" s="145">
        <v>0</v>
      </c>
      <c r="T13" s="145">
        <v>0</v>
      </c>
    </row>
    <row r="14" ht="19.5" customHeight="1" spans="1:20">
      <c r="A14" s="146" t="s">
        <v>334</v>
      </c>
      <c r="B14" s="147"/>
      <c r="C14" s="147"/>
      <c r="D14" s="147" t="s">
        <v>335</v>
      </c>
      <c r="E14" s="145">
        <v>0</v>
      </c>
      <c r="F14" s="145">
        <v>0</v>
      </c>
      <c r="G14" s="145">
        <v>0</v>
      </c>
      <c r="H14" s="145">
        <v>3000</v>
      </c>
      <c r="I14" s="145">
        <v>0</v>
      </c>
      <c r="J14" s="145">
        <v>3000</v>
      </c>
      <c r="K14" s="145">
        <v>3000</v>
      </c>
      <c r="L14" s="145">
        <v>0</v>
      </c>
      <c r="M14" s="145">
        <v>0</v>
      </c>
      <c r="N14" s="145">
        <v>0</v>
      </c>
      <c r="O14" s="145">
        <v>3000</v>
      </c>
      <c r="P14" s="145">
        <v>0</v>
      </c>
      <c r="Q14" s="145">
        <v>0</v>
      </c>
      <c r="R14" s="145">
        <v>0</v>
      </c>
      <c r="S14" s="145">
        <v>0</v>
      </c>
      <c r="T14" s="145">
        <v>0</v>
      </c>
    </row>
    <row r="15" ht="19.5" customHeight="1" spans="1:20">
      <c r="A15" s="146" t="s">
        <v>336</v>
      </c>
      <c r="B15" s="147"/>
      <c r="C15" s="147"/>
      <c r="D15" s="147" t="s">
        <v>337</v>
      </c>
      <c r="E15" s="145">
        <v>0</v>
      </c>
      <c r="F15" s="145">
        <v>0</v>
      </c>
      <c r="G15" s="145">
        <v>0</v>
      </c>
      <c r="H15" s="145">
        <v>3000</v>
      </c>
      <c r="I15" s="145">
        <v>0</v>
      </c>
      <c r="J15" s="145">
        <v>3000</v>
      </c>
      <c r="K15" s="145">
        <v>3000</v>
      </c>
      <c r="L15" s="145">
        <v>0</v>
      </c>
      <c r="M15" s="145">
        <v>0</v>
      </c>
      <c r="N15" s="145">
        <v>0</v>
      </c>
      <c r="O15" s="145">
        <v>3000</v>
      </c>
      <c r="P15" s="145">
        <v>0</v>
      </c>
      <c r="Q15" s="145">
        <v>0</v>
      </c>
      <c r="R15" s="145">
        <v>0</v>
      </c>
      <c r="S15" s="145">
        <v>0</v>
      </c>
      <c r="T15" s="145">
        <v>0</v>
      </c>
    </row>
    <row r="16" ht="19.5" customHeight="1" spans="1:20">
      <c r="A16" s="147" t="s">
        <v>613</v>
      </c>
      <c r="B16" s="147"/>
      <c r="C16" s="147"/>
      <c r="D16" s="147"/>
      <c r="E16" s="147"/>
      <c r="F16" s="147"/>
      <c r="G16" s="147"/>
      <c r="H16" s="147"/>
      <c r="I16" s="147"/>
      <c r="J16" s="147"/>
      <c r="K16" s="147"/>
      <c r="L16" s="147"/>
      <c r="M16" s="147"/>
      <c r="N16" s="147"/>
      <c r="O16" s="147"/>
      <c r="P16" s="147"/>
      <c r="Q16" s="147"/>
      <c r="R16" s="147"/>
      <c r="S16" s="147"/>
      <c r="T16" s="147"/>
    </row>
  </sheetData>
  <mergeCells count="35">
    <mergeCell ref="A4:D4"/>
    <mergeCell ref="E4:G4"/>
    <mergeCell ref="H4:J4"/>
    <mergeCell ref="K4:O4"/>
    <mergeCell ref="P4:T4"/>
    <mergeCell ref="L5:N5"/>
    <mergeCell ref="R5:T5"/>
    <mergeCell ref="A10:C10"/>
    <mergeCell ref="A11:C11"/>
    <mergeCell ref="A12:C12"/>
    <mergeCell ref="A13:C13"/>
    <mergeCell ref="A14:C14"/>
    <mergeCell ref="A15:C15"/>
    <mergeCell ref="A16:T1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37" t="s">
        <v>614</v>
      </c>
    </row>
    <row r="2" ht="14.25" spans="1:12">
      <c r="L2" s="131" t="s">
        <v>615</v>
      </c>
    </row>
    <row r="3" ht="14.25" spans="1:12">
      <c r="A3" s="131" t="s">
        <v>2</v>
      </c>
      <c r="L3" s="131" t="s">
        <v>3</v>
      </c>
    </row>
    <row r="4" ht="19.5" customHeight="1" spans="1:12">
      <c r="A4" s="138" t="s">
        <v>6</v>
      </c>
      <c r="B4" s="138" t="s">
        <v>6</v>
      </c>
      <c r="C4" s="138" t="s">
        <v>6</v>
      </c>
      <c r="D4" s="138" t="s">
        <v>6</v>
      </c>
      <c r="E4" s="138" t="s">
        <v>105</v>
      </c>
      <c r="F4" s="138" t="s">
        <v>105</v>
      </c>
      <c r="G4" s="138" t="s">
        <v>105</v>
      </c>
      <c r="H4" s="138" t="s">
        <v>386</v>
      </c>
      <c r="I4" s="138" t="s">
        <v>387</v>
      </c>
      <c r="J4" s="138" t="s">
        <v>107</v>
      </c>
      <c r="K4" s="138" t="s">
        <v>107</v>
      </c>
      <c r="L4" s="138" t="s">
        <v>107</v>
      </c>
    </row>
    <row r="5" ht="19.5" customHeight="1" spans="1:12">
      <c r="A5" s="138" t="s">
        <v>121</v>
      </c>
      <c r="B5" s="138" t="s">
        <v>121</v>
      </c>
      <c r="C5" s="138" t="s">
        <v>121</v>
      </c>
      <c r="D5" s="138" t="s">
        <v>122</v>
      </c>
      <c r="E5" s="138" t="s">
        <v>128</v>
      </c>
      <c r="F5" s="138" t="s">
        <v>616</v>
      </c>
      <c r="G5" s="138" t="s">
        <v>617</v>
      </c>
      <c r="H5" s="138" t="s">
        <v>386</v>
      </c>
      <c r="I5" s="138" t="s">
        <v>387</v>
      </c>
      <c r="J5" s="138" t="s">
        <v>128</v>
      </c>
      <c r="K5" s="138" t="s">
        <v>616</v>
      </c>
      <c r="L5" s="132" t="s">
        <v>617</v>
      </c>
    </row>
    <row r="6" ht="19.5" customHeight="1" spans="1:12">
      <c r="A6" s="138" t="s">
        <v>121</v>
      </c>
      <c r="B6" s="138" t="s">
        <v>121</v>
      </c>
      <c r="C6" s="138" t="s">
        <v>121</v>
      </c>
      <c r="D6" s="138" t="s">
        <v>122</v>
      </c>
      <c r="E6" s="138" t="s">
        <v>128</v>
      </c>
      <c r="F6" s="138" t="s">
        <v>616</v>
      </c>
      <c r="G6" s="138" t="s">
        <v>617</v>
      </c>
      <c r="H6" s="138" t="s">
        <v>386</v>
      </c>
      <c r="I6" s="138" t="s">
        <v>387</v>
      </c>
      <c r="J6" s="138" t="s">
        <v>128</v>
      </c>
      <c r="K6" s="138" t="s">
        <v>616</v>
      </c>
      <c r="L6" s="132" t="s">
        <v>617</v>
      </c>
    </row>
    <row r="7" ht="19.5" customHeight="1" spans="1:12">
      <c r="A7" s="138" t="s">
        <v>121</v>
      </c>
      <c r="B7" s="138" t="s">
        <v>121</v>
      </c>
      <c r="C7" s="138" t="s">
        <v>121</v>
      </c>
      <c r="D7" s="138" t="s">
        <v>122</v>
      </c>
      <c r="E7" s="138" t="s">
        <v>128</v>
      </c>
      <c r="F7" s="138" t="s">
        <v>616</v>
      </c>
      <c r="G7" s="138" t="s">
        <v>617</v>
      </c>
      <c r="H7" s="138" t="s">
        <v>386</v>
      </c>
      <c r="I7" s="138" t="s">
        <v>387</v>
      </c>
      <c r="J7" s="138" t="s">
        <v>128</v>
      </c>
      <c r="K7" s="138" t="s">
        <v>616</v>
      </c>
      <c r="L7" s="132" t="s">
        <v>617</v>
      </c>
    </row>
    <row r="8" ht="19.5" customHeight="1" spans="1:12">
      <c r="A8" s="138" t="s">
        <v>125</v>
      </c>
      <c r="B8" s="138" t="s">
        <v>126</v>
      </c>
      <c r="C8" s="138" t="s">
        <v>127</v>
      </c>
      <c r="D8" s="138" t="s">
        <v>10</v>
      </c>
      <c r="E8" s="139" t="s">
        <v>11</v>
      </c>
      <c r="F8" s="139" t="s">
        <v>12</v>
      </c>
      <c r="G8" s="139" t="s">
        <v>20</v>
      </c>
      <c r="H8" s="139" t="s">
        <v>24</v>
      </c>
      <c r="I8" s="139" t="s">
        <v>28</v>
      </c>
      <c r="J8" s="139" t="s">
        <v>32</v>
      </c>
      <c r="K8" s="139" t="s">
        <v>36</v>
      </c>
      <c r="L8" s="139" t="s">
        <v>40</v>
      </c>
    </row>
    <row r="9" ht="19.5" customHeight="1" spans="1:12">
      <c r="A9" s="138" t="s">
        <v>125</v>
      </c>
      <c r="B9" s="138" t="s">
        <v>126</v>
      </c>
      <c r="C9" s="138" t="s">
        <v>127</v>
      </c>
      <c r="D9" s="138" t="s">
        <v>128</v>
      </c>
      <c r="E9" s="140">
        <v>0</v>
      </c>
      <c r="F9" s="140">
        <v>0</v>
      </c>
      <c r="G9" s="140">
        <v>0</v>
      </c>
      <c r="H9" s="140">
        <v>39298</v>
      </c>
      <c r="I9" s="140">
        <v>39298</v>
      </c>
      <c r="J9" s="140">
        <v>0</v>
      </c>
      <c r="K9" s="140">
        <v>0</v>
      </c>
      <c r="L9" s="140">
        <v>0</v>
      </c>
    </row>
    <row r="10" ht="19.5" customHeight="1" spans="1:12">
      <c r="A10" s="141" t="s">
        <v>320</v>
      </c>
      <c r="B10" s="142"/>
      <c r="C10" s="142"/>
      <c r="D10" s="142" t="s">
        <v>321</v>
      </c>
      <c r="E10" s="140">
        <v>0</v>
      </c>
      <c r="F10" s="140">
        <v>0</v>
      </c>
      <c r="G10" s="140">
        <v>0</v>
      </c>
      <c r="H10" s="140">
        <v>39298</v>
      </c>
      <c r="I10" s="140">
        <v>39298</v>
      </c>
      <c r="J10" s="140">
        <v>0</v>
      </c>
      <c r="K10" s="140">
        <v>0</v>
      </c>
      <c r="L10" s="140">
        <v>0</v>
      </c>
    </row>
    <row r="11" ht="19.5" customHeight="1" spans="1:12">
      <c r="A11" s="141" t="s">
        <v>322</v>
      </c>
      <c r="B11" s="142"/>
      <c r="C11" s="142"/>
      <c r="D11" s="142" t="s">
        <v>323</v>
      </c>
      <c r="E11" s="140">
        <v>0</v>
      </c>
      <c r="F11" s="140">
        <v>0</v>
      </c>
      <c r="G11" s="140">
        <v>0</v>
      </c>
      <c r="H11" s="140">
        <v>39298</v>
      </c>
      <c r="I11" s="140">
        <v>39298</v>
      </c>
      <c r="J11" s="140">
        <v>0</v>
      </c>
      <c r="K11" s="140">
        <v>0</v>
      </c>
      <c r="L11" s="140">
        <v>0</v>
      </c>
    </row>
    <row r="12" ht="19.5" customHeight="1" spans="1:12">
      <c r="A12" s="141" t="s">
        <v>324</v>
      </c>
      <c r="B12" s="142"/>
      <c r="C12" s="142"/>
      <c r="D12" s="142" t="s">
        <v>325</v>
      </c>
      <c r="E12" s="140">
        <v>0</v>
      </c>
      <c r="F12" s="140">
        <v>0</v>
      </c>
      <c r="G12" s="140">
        <v>0</v>
      </c>
      <c r="H12" s="140">
        <v>39298</v>
      </c>
      <c r="I12" s="140">
        <v>39298</v>
      </c>
      <c r="J12" s="140">
        <v>0</v>
      </c>
      <c r="K12" s="140">
        <v>0</v>
      </c>
      <c r="L12" s="140">
        <v>0</v>
      </c>
    </row>
    <row r="13" ht="19.5" customHeight="1" spans="1:12">
      <c r="A13" s="142" t="s">
        <v>618</v>
      </c>
      <c r="B13" s="142" t="s">
        <v>618</v>
      </c>
      <c r="C13" s="142" t="s">
        <v>618</v>
      </c>
      <c r="D13" s="142" t="s">
        <v>618</v>
      </c>
      <c r="E13" s="142" t="s">
        <v>618</v>
      </c>
      <c r="F13" s="142" t="s">
        <v>618</v>
      </c>
      <c r="G13" s="142" t="s">
        <v>618</v>
      </c>
      <c r="H13" s="142" t="s">
        <v>618</v>
      </c>
      <c r="I13" s="142" t="s">
        <v>618</v>
      </c>
      <c r="J13" s="142" t="s">
        <v>618</v>
      </c>
      <c r="K13" s="142" t="s">
        <v>618</v>
      </c>
      <c r="L13" s="142" t="s">
        <v>618</v>
      </c>
    </row>
  </sheetData>
  <mergeCells count="20">
    <mergeCell ref="A4:D4"/>
    <mergeCell ref="E4:G4"/>
    <mergeCell ref="J4:L4"/>
    <mergeCell ref="A10:C10"/>
    <mergeCell ref="A11:C11"/>
    <mergeCell ref="A12:C12"/>
    <mergeCell ref="A13:L13"/>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G17" sqref="G17"/>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29" t="s">
        <v>619</v>
      </c>
    </row>
    <row r="2" spans="1:5">
      <c r="E2" s="130" t="s">
        <v>620</v>
      </c>
    </row>
    <row r="3" ht="14.25" spans="1:5">
      <c r="A3" s="131" t="s">
        <v>2</v>
      </c>
      <c r="E3" s="130" t="s">
        <v>3</v>
      </c>
    </row>
    <row r="4" ht="15" customHeight="1" spans="1:5">
      <c r="A4" s="132" t="s">
        <v>621</v>
      </c>
      <c r="B4" s="132" t="s">
        <v>7</v>
      </c>
      <c r="C4" s="132" t="s">
        <v>622</v>
      </c>
      <c r="D4" s="132" t="s">
        <v>623</v>
      </c>
      <c r="E4" s="132" t="s">
        <v>624</v>
      </c>
    </row>
    <row r="5" ht="15" customHeight="1" spans="1:5">
      <c r="A5" s="132" t="s">
        <v>625</v>
      </c>
      <c r="B5" s="132" t="s">
        <v>7</v>
      </c>
      <c r="C5" s="132" t="s">
        <v>11</v>
      </c>
      <c r="D5" s="132" t="s">
        <v>12</v>
      </c>
      <c r="E5" s="132" t="s">
        <v>20</v>
      </c>
    </row>
    <row r="6" ht="15" customHeight="1" spans="1:5">
      <c r="A6" s="133" t="s">
        <v>626</v>
      </c>
      <c r="B6" s="132" t="s">
        <v>11</v>
      </c>
      <c r="C6" s="132" t="s">
        <v>627</v>
      </c>
      <c r="D6" s="132" t="s">
        <v>627</v>
      </c>
      <c r="E6" s="132" t="s">
        <v>627</v>
      </c>
    </row>
    <row r="7" ht="15" customHeight="1" spans="1:5">
      <c r="A7" s="133" t="s">
        <v>628</v>
      </c>
      <c r="B7" s="132" t="s">
        <v>12</v>
      </c>
      <c r="C7" s="134">
        <v>394800</v>
      </c>
      <c r="D7" s="134">
        <v>347294.31</v>
      </c>
      <c r="E7" s="134">
        <v>347294.31</v>
      </c>
    </row>
    <row r="8" ht="15" customHeight="1" spans="1:5">
      <c r="A8" s="133" t="s">
        <v>629</v>
      </c>
      <c r="B8" s="132" t="s">
        <v>20</v>
      </c>
      <c r="C8" s="134">
        <v>0</v>
      </c>
      <c r="D8" s="134">
        <v>0</v>
      </c>
      <c r="E8" s="134">
        <v>0</v>
      </c>
    </row>
    <row r="9" ht="15" customHeight="1" spans="1:5">
      <c r="A9" s="133" t="s">
        <v>630</v>
      </c>
      <c r="B9" s="132" t="s">
        <v>24</v>
      </c>
      <c r="C9" s="134">
        <v>194800</v>
      </c>
      <c r="D9" s="134">
        <v>187999.23</v>
      </c>
      <c r="E9" s="134">
        <v>187999.23</v>
      </c>
    </row>
    <row r="10" ht="15" customHeight="1" spans="1:5">
      <c r="A10" s="133" t="s">
        <v>631</v>
      </c>
      <c r="B10" s="132" t="s">
        <v>28</v>
      </c>
      <c r="C10" s="134">
        <v>149800</v>
      </c>
      <c r="D10" s="134">
        <v>149800</v>
      </c>
      <c r="E10" s="134">
        <v>149800</v>
      </c>
    </row>
    <row r="11" ht="15" customHeight="1" spans="1:5">
      <c r="A11" s="133" t="s">
        <v>632</v>
      </c>
      <c r="B11" s="132" t="s">
        <v>32</v>
      </c>
      <c r="C11" s="134">
        <v>45000</v>
      </c>
      <c r="D11" s="134">
        <v>38199.23</v>
      </c>
      <c r="E11" s="134">
        <v>38199.23</v>
      </c>
    </row>
    <row r="12" ht="15" customHeight="1" spans="1:5">
      <c r="A12" s="133" t="s">
        <v>633</v>
      </c>
      <c r="B12" s="132" t="s">
        <v>36</v>
      </c>
      <c r="C12" s="134">
        <v>200000</v>
      </c>
      <c r="D12" s="134">
        <v>159295.08</v>
      </c>
      <c r="E12" s="134">
        <v>159295.08</v>
      </c>
    </row>
    <row r="13" ht="15" customHeight="1" spans="1:5">
      <c r="A13" s="133" t="s">
        <v>634</v>
      </c>
      <c r="B13" s="132" t="s">
        <v>40</v>
      </c>
      <c r="C13" s="132" t="s">
        <v>627</v>
      </c>
      <c r="D13" s="132" t="s">
        <v>627</v>
      </c>
      <c r="E13" s="134">
        <v>159295.08</v>
      </c>
    </row>
    <row r="14" ht="15" customHeight="1" spans="1:5">
      <c r="A14" s="133" t="s">
        <v>635</v>
      </c>
      <c r="B14" s="132" t="s">
        <v>43</v>
      </c>
      <c r="C14" s="132" t="s">
        <v>627</v>
      </c>
      <c r="D14" s="132" t="s">
        <v>627</v>
      </c>
      <c r="E14" s="134">
        <v>0</v>
      </c>
    </row>
    <row r="15" ht="15" customHeight="1" spans="1:5">
      <c r="A15" s="133" t="s">
        <v>636</v>
      </c>
      <c r="B15" s="132" t="s">
        <v>46</v>
      </c>
      <c r="C15" s="132" t="s">
        <v>627</v>
      </c>
      <c r="D15" s="132" t="s">
        <v>627</v>
      </c>
      <c r="E15" s="134">
        <v>0</v>
      </c>
    </row>
    <row r="16" ht="15" customHeight="1" spans="1:5">
      <c r="A16" s="133" t="s">
        <v>637</v>
      </c>
      <c r="B16" s="132" t="s">
        <v>49</v>
      </c>
      <c r="C16" s="132" t="s">
        <v>627</v>
      </c>
      <c r="D16" s="132" t="s">
        <v>627</v>
      </c>
      <c r="E16" s="132" t="s">
        <v>627</v>
      </c>
    </row>
    <row r="17" ht="15" customHeight="1" spans="1:5">
      <c r="A17" s="133" t="s">
        <v>638</v>
      </c>
      <c r="B17" s="132" t="s">
        <v>52</v>
      </c>
      <c r="C17" s="132" t="s">
        <v>627</v>
      </c>
      <c r="D17" s="132" t="s">
        <v>627</v>
      </c>
      <c r="E17" s="135">
        <v>0</v>
      </c>
    </row>
    <row r="18" ht="15" customHeight="1" spans="1:5">
      <c r="A18" s="133" t="s">
        <v>639</v>
      </c>
      <c r="B18" s="132" t="s">
        <v>55</v>
      </c>
      <c r="C18" s="132" t="s">
        <v>627</v>
      </c>
      <c r="D18" s="132" t="s">
        <v>627</v>
      </c>
      <c r="E18" s="135">
        <v>0</v>
      </c>
    </row>
    <row r="19" ht="15" customHeight="1" spans="1:5">
      <c r="A19" s="133" t="s">
        <v>640</v>
      </c>
      <c r="B19" s="132" t="s">
        <v>58</v>
      </c>
      <c r="C19" s="132" t="s">
        <v>627</v>
      </c>
      <c r="D19" s="132" t="s">
        <v>627</v>
      </c>
      <c r="E19" s="135">
        <v>1</v>
      </c>
    </row>
    <row r="20" ht="15" customHeight="1" spans="1:5">
      <c r="A20" s="133" t="s">
        <v>641</v>
      </c>
      <c r="B20" s="132" t="s">
        <v>61</v>
      </c>
      <c r="C20" s="132" t="s">
        <v>627</v>
      </c>
      <c r="D20" s="132" t="s">
        <v>627</v>
      </c>
      <c r="E20" s="135">
        <v>15</v>
      </c>
    </row>
    <row r="21" ht="15" customHeight="1" spans="1:5">
      <c r="A21" s="133" t="s">
        <v>642</v>
      </c>
      <c r="B21" s="132" t="s">
        <v>64</v>
      </c>
      <c r="C21" s="132" t="s">
        <v>627</v>
      </c>
      <c r="D21" s="132" t="s">
        <v>627</v>
      </c>
      <c r="E21" s="135">
        <v>105</v>
      </c>
    </row>
    <row r="22" ht="15" customHeight="1" spans="1:5">
      <c r="A22" s="133" t="s">
        <v>643</v>
      </c>
      <c r="B22" s="132" t="s">
        <v>67</v>
      </c>
      <c r="C22" s="132" t="s">
        <v>627</v>
      </c>
      <c r="D22" s="132" t="s">
        <v>627</v>
      </c>
      <c r="E22" s="135">
        <v>0</v>
      </c>
    </row>
    <row r="23" ht="15" customHeight="1" spans="1:5">
      <c r="A23" s="133" t="s">
        <v>644</v>
      </c>
      <c r="B23" s="132" t="s">
        <v>70</v>
      </c>
      <c r="C23" s="132" t="s">
        <v>627</v>
      </c>
      <c r="D23" s="132" t="s">
        <v>627</v>
      </c>
      <c r="E23" s="135">
        <v>2458</v>
      </c>
    </row>
    <row r="24" ht="15" customHeight="1" spans="1:5">
      <c r="A24" s="133" t="s">
        <v>645</v>
      </c>
      <c r="B24" s="132" t="s">
        <v>73</v>
      </c>
      <c r="C24" s="132" t="s">
        <v>627</v>
      </c>
      <c r="D24" s="132" t="s">
        <v>627</v>
      </c>
      <c r="E24" s="135">
        <v>0</v>
      </c>
    </row>
    <row r="25" ht="15" customHeight="1" spans="1:5">
      <c r="A25" s="133" t="s">
        <v>646</v>
      </c>
      <c r="B25" s="132" t="s">
        <v>76</v>
      </c>
      <c r="C25" s="132" t="s">
        <v>627</v>
      </c>
      <c r="D25" s="132" t="s">
        <v>627</v>
      </c>
      <c r="E25" s="135">
        <v>0</v>
      </c>
    </row>
    <row r="26" ht="15" customHeight="1" spans="1:5">
      <c r="A26" s="133" t="s">
        <v>647</v>
      </c>
      <c r="B26" s="132" t="s">
        <v>79</v>
      </c>
      <c r="C26" s="132" t="s">
        <v>627</v>
      </c>
      <c r="D26" s="132" t="s">
        <v>627</v>
      </c>
      <c r="E26" s="135">
        <v>0</v>
      </c>
    </row>
    <row r="27" ht="15" customHeight="1" spans="1:5">
      <c r="A27" s="133" t="s">
        <v>648</v>
      </c>
      <c r="B27" s="132" t="s">
        <v>82</v>
      </c>
      <c r="C27" s="132" t="s">
        <v>627</v>
      </c>
      <c r="D27" s="132" t="s">
        <v>627</v>
      </c>
      <c r="E27" s="134">
        <v>2521811.2</v>
      </c>
    </row>
    <row r="28" ht="15" customHeight="1" spans="1:5">
      <c r="A28" s="133" t="s">
        <v>649</v>
      </c>
      <c r="B28" s="132" t="s">
        <v>85</v>
      </c>
      <c r="C28" s="132" t="s">
        <v>627</v>
      </c>
      <c r="D28" s="132" t="s">
        <v>627</v>
      </c>
      <c r="E28" s="134">
        <v>2521811.2</v>
      </c>
    </row>
    <row r="29" ht="15" customHeight="1" spans="1:5">
      <c r="A29" s="133" t="s">
        <v>650</v>
      </c>
      <c r="B29" s="132" t="s">
        <v>88</v>
      </c>
      <c r="C29" s="132" t="s">
        <v>627</v>
      </c>
      <c r="D29" s="132" t="s">
        <v>627</v>
      </c>
      <c r="E29" s="134">
        <v>0</v>
      </c>
    </row>
    <row r="30" ht="39.75" customHeight="1" spans="1:5">
      <c r="A30" s="136" t="s">
        <v>651</v>
      </c>
      <c r="B30" s="136" t="s">
        <v>651</v>
      </c>
      <c r="C30" s="136" t="s">
        <v>651</v>
      </c>
      <c r="D30" s="136" t="s">
        <v>651</v>
      </c>
      <c r="E30" s="136" t="s">
        <v>651</v>
      </c>
    </row>
    <row r="31" ht="15" customHeight="1" spans="1:5">
      <c r="A31" s="133" t="s">
        <v>652</v>
      </c>
      <c r="B31" s="133" t="s">
        <v>652</v>
      </c>
      <c r="C31" s="133" t="s">
        <v>652</v>
      </c>
      <c r="D31" s="133" t="s">
        <v>652</v>
      </c>
      <c r="E31" s="133" t="s">
        <v>652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29" t="s">
        <v>653</v>
      </c>
    </row>
    <row r="2" spans="1:5">
      <c r="E2" s="130" t="s">
        <v>654</v>
      </c>
    </row>
    <row r="3" ht="14.25" spans="1:5">
      <c r="A3" s="131" t="s">
        <v>2</v>
      </c>
      <c r="E3" s="130" t="s">
        <v>3</v>
      </c>
    </row>
    <row r="4" ht="15" customHeight="1" spans="1:5">
      <c r="A4" s="132" t="s">
        <v>621</v>
      </c>
      <c r="B4" s="132" t="s">
        <v>7</v>
      </c>
      <c r="C4" s="132" t="s">
        <v>622</v>
      </c>
      <c r="D4" s="132" t="s">
        <v>623</v>
      </c>
      <c r="E4" s="132" t="s">
        <v>624</v>
      </c>
    </row>
    <row r="5" ht="15" customHeight="1" spans="1:5">
      <c r="A5" s="132" t="s">
        <v>625</v>
      </c>
      <c r="B5" s="132" t="s">
        <v>7</v>
      </c>
      <c r="C5" s="132" t="s">
        <v>11</v>
      </c>
      <c r="D5" s="132" t="s">
        <v>12</v>
      </c>
      <c r="E5" s="132" t="s">
        <v>20</v>
      </c>
    </row>
    <row r="6" ht="15" customHeight="1" spans="1:5">
      <c r="A6" s="133" t="s">
        <v>655</v>
      </c>
      <c r="B6" s="132" t="s">
        <v>11</v>
      </c>
      <c r="C6" s="132" t="s">
        <v>627</v>
      </c>
      <c r="D6" s="132" t="s">
        <v>627</v>
      </c>
      <c r="E6" s="132" t="s">
        <v>627</v>
      </c>
    </row>
    <row r="7" ht="15" customHeight="1" spans="1:5">
      <c r="A7" s="133" t="s">
        <v>628</v>
      </c>
      <c r="B7" s="132" t="s">
        <v>12</v>
      </c>
      <c r="C7" s="134">
        <v>394800</v>
      </c>
      <c r="D7" s="134">
        <v>347294.31</v>
      </c>
      <c r="E7" s="134">
        <v>347294.31</v>
      </c>
    </row>
    <row r="8" ht="15" customHeight="1" spans="1:5">
      <c r="A8" s="133" t="s">
        <v>629</v>
      </c>
      <c r="B8" s="132" t="s">
        <v>20</v>
      </c>
      <c r="C8" s="134">
        <v>0</v>
      </c>
      <c r="D8" s="134">
        <v>0</v>
      </c>
      <c r="E8" s="134">
        <v>0</v>
      </c>
    </row>
    <row r="9" ht="15" customHeight="1" spans="1:5">
      <c r="A9" s="133" t="s">
        <v>630</v>
      </c>
      <c r="B9" s="132" t="s">
        <v>24</v>
      </c>
      <c r="C9" s="134">
        <v>194800</v>
      </c>
      <c r="D9" s="134">
        <v>187999.23</v>
      </c>
      <c r="E9" s="134">
        <v>187999.23</v>
      </c>
    </row>
    <row r="10" ht="15" customHeight="1" spans="1:5">
      <c r="A10" s="133" t="s">
        <v>631</v>
      </c>
      <c r="B10" s="132" t="s">
        <v>28</v>
      </c>
      <c r="C10" s="134">
        <v>149800</v>
      </c>
      <c r="D10" s="134">
        <v>149800</v>
      </c>
      <c r="E10" s="134">
        <v>149800</v>
      </c>
    </row>
    <row r="11" ht="15" customHeight="1" spans="1:5">
      <c r="A11" s="133" t="s">
        <v>632</v>
      </c>
      <c r="B11" s="132" t="s">
        <v>32</v>
      </c>
      <c r="C11" s="134">
        <v>45000</v>
      </c>
      <c r="D11" s="134">
        <v>38199.23</v>
      </c>
      <c r="E11" s="134">
        <v>38199.23</v>
      </c>
    </row>
    <row r="12" ht="15" customHeight="1" spans="1:5">
      <c r="A12" s="133" t="s">
        <v>633</v>
      </c>
      <c r="B12" s="132" t="s">
        <v>36</v>
      </c>
      <c r="C12" s="134">
        <v>200000</v>
      </c>
      <c r="D12" s="134">
        <v>159295.08</v>
      </c>
      <c r="E12" s="134">
        <v>159295.08</v>
      </c>
    </row>
    <row r="13" ht="15" customHeight="1" spans="1:5">
      <c r="A13" s="133" t="s">
        <v>634</v>
      </c>
      <c r="B13" s="132" t="s">
        <v>40</v>
      </c>
      <c r="C13" s="132" t="s">
        <v>627</v>
      </c>
      <c r="D13" s="132" t="s">
        <v>627</v>
      </c>
      <c r="E13" s="134">
        <v>159295.08</v>
      </c>
    </row>
    <row r="14" ht="15" customHeight="1" spans="1:5">
      <c r="A14" s="133" t="s">
        <v>635</v>
      </c>
      <c r="B14" s="132" t="s">
        <v>43</v>
      </c>
      <c r="C14" s="132" t="s">
        <v>627</v>
      </c>
      <c r="D14" s="132" t="s">
        <v>627</v>
      </c>
      <c r="E14" s="134">
        <v>0</v>
      </c>
    </row>
    <row r="15" ht="15" customHeight="1" spans="1:5">
      <c r="A15" s="133" t="s">
        <v>636</v>
      </c>
      <c r="B15" s="132" t="s">
        <v>46</v>
      </c>
      <c r="C15" s="132" t="s">
        <v>627</v>
      </c>
      <c r="D15" s="132" t="s">
        <v>627</v>
      </c>
      <c r="E15" s="134">
        <v>0</v>
      </c>
    </row>
    <row r="16" ht="15" customHeight="1" spans="1:5">
      <c r="A16" s="133" t="s">
        <v>637</v>
      </c>
      <c r="B16" s="132" t="s">
        <v>49</v>
      </c>
      <c r="C16" s="132" t="s">
        <v>627</v>
      </c>
      <c r="D16" s="132" t="s">
        <v>627</v>
      </c>
      <c r="E16" s="132" t="s">
        <v>627</v>
      </c>
    </row>
    <row r="17" ht="15" customHeight="1" spans="1:5">
      <c r="A17" s="133" t="s">
        <v>638</v>
      </c>
      <c r="B17" s="132" t="s">
        <v>52</v>
      </c>
      <c r="C17" s="132" t="s">
        <v>627</v>
      </c>
      <c r="D17" s="132" t="s">
        <v>627</v>
      </c>
      <c r="E17" s="135">
        <v>0</v>
      </c>
    </row>
    <row r="18" ht="15" customHeight="1" spans="1:5">
      <c r="A18" s="133" t="s">
        <v>639</v>
      </c>
      <c r="B18" s="132" t="s">
        <v>55</v>
      </c>
      <c r="C18" s="132" t="s">
        <v>627</v>
      </c>
      <c r="D18" s="132" t="s">
        <v>627</v>
      </c>
      <c r="E18" s="135">
        <v>0</v>
      </c>
    </row>
    <row r="19" ht="15" customHeight="1" spans="1:5">
      <c r="A19" s="133" t="s">
        <v>640</v>
      </c>
      <c r="B19" s="132" t="s">
        <v>58</v>
      </c>
      <c r="C19" s="132" t="s">
        <v>627</v>
      </c>
      <c r="D19" s="132" t="s">
        <v>627</v>
      </c>
      <c r="E19" s="135">
        <v>1</v>
      </c>
    </row>
    <row r="20" ht="15" customHeight="1" spans="1:5">
      <c r="A20" s="133" t="s">
        <v>641</v>
      </c>
      <c r="B20" s="132" t="s">
        <v>61</v>
      </c>
      <c r="C20" s="132" t="s">
        <v>627</v>
      </c>
      <c r="D20" s="132" t="s">
        <v>627</v>
      </c>
      <c r="E20" s="135">
        <v>0</v>
      </c>
    </row>
    <row r="21" ht="15" customHeight="1" spans="1:5">
      <c r="A21" s="133" t="s">
        <v>642</v>
      </c>
      <c r="B21" s="132" t="s">
        <v>64</v>
      </c>
      <c r="C21" s="132" t="s">
        <v>627</v>
      </c>
      <c r="D21" s="132" t="s">
        <v>627</v>
      </c>
      <c r="E21" s="135">
        <v>105</v>
      </c>
    </row>
    <row r="22" ht="15" customHeight="1" spans="1:5">
      <c r="A22" s="133" t="s">
        <v>643</v>
      </c>
      <c r="B22" s="132" t="s">
        <v>67</v>
      </c>
      <c r="C22" s="132" t="s">
        <v>627</v>
      </c>
      <c r="D22" s="132" t="s">
        <v>627</v>
      </c>
      <c r="E22" s="135">
        <v>0</v>
      </c>
    </row>
    <row r="23" ht="15" customHeight="1" spans="1:5">
      <c r="A23" s="133" t="s">
        <v>644</v>
      </c>
      <c r="B23" s="132" t="s">
        <v>70</v>
      </c>
      <c r="C23" s="132" t="s">
        <v>627</v>
      </c>
      <c r="D23" s="132" t="s">
        <v>627</v>
      </c>
      <c r="E23" s="135">
        <v>2458</v>
      </c>
    </row>
    <row r="24" ht="15" customHeight="1" spans="1:5">
      <c r="A24" s="133" t="s">
        <v>645</v>
      </c>
      <c r="B24" s="132" t="s">
        <v>73</v>
      </c>
      <c r="C24" s="132" t="s">
        <v>627</v>
      </c>
      <c r="D24" s="132" t="s">
        <v>627</v>
      </c>
      <c r="E24" s="135">
        <v>0</v>
      </c>
    </row>
    <row r="25" ht="15" customHeight="1" spans="1:5">
      <c r="A25" s="133" t="s">
        <v>646</v>
      </c>
      <c r="B25" s="132" t="s">
        <v>76</v>
      </c>
      <c r="C25" s="132" t="s">
        <v>627</v>
      </c>
      <c r="D25" s="132" t="s">
        <v>627</v>
      </c>
      <c r="E25" s="135">
        <v>0</v>
      </c>
    </row>
    <row r="26" ht="15" customHeight="1" spans="1:5">
      <c r="A26" s="133" t="s">
        <v>647</v>
      </c>
      <c r="B26" s="132" t="s">
        <v>79</v>
      </c>
      <c r="C26" s="132" t="s">
        <v>627</v>
      </c>
      <c r="D26" s="132" t="s">
        <v>627</v>
      </c>
      <c r="E26" s="135">
        <v>0</v>
      </c>
    </row>
    <row r="27" ht="41.25" customHeight="1" spans="1:5">
      <c r="A27" s="136" t="s">
        <v>656</v>
      </c>
      <c r="B27" s="136" t="s">
        <v>656</v>
      </c>
      <c r="C27" s="136" t="s">
        <v>656</v>
      </c>
      <c r="D27" s="136" t="s">
        <v>656</v>
      </c>
      <c r="E27" s="136" t="s">
        <v>656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9"/>
  <sheetViews>
    <sheetView workbookViewId="0">
      <selection activeCell="I24" sqref="I24"/>
    </sheetView>
  </sheetViews>
  <sheetFormatPr defaultColWidth="9" defaultRowHeight="13.5"/>
  <cols>
    <col min="3" max="3" width="22" customWidth="1"/>
    <col min="4" max="4" width="13.25" customWidth="1"/>
    <col min="6" max="7" width="15.375" customWidth="1"/>
    <col min="8" max="8" width="12.875" customWidth="1"/>
    <col min="9" max="9" width="14" customWidth="1"/>
    <col min="10" max="10" width="11.5"/>
    <col min="11" max="11" width="12.625"/>
    <col min="13" max="13" width="11.5"/>
    <col min="14" max="14" width="14.625" customWidth="1"/>
    <col min="15" max="15" width="15" customWidth="1"/>
    <col min="17" max="17" width="11.5"/>
    <col min="18" max="19" width="10.375"/>
  </cols>
  <sheetData>
    <row r="1" ht="27" spans="1:21">
      <c r="A1" s="93" t="s">
        <v>657</v>
      </c>
      <c r="B1" s="93"/>
      <c r="C1" s="93"/>
      <c r="D1" s="93"/>
      <c r="E1" s="93"/>
      <c r="F1" s="93"/>
      <c r="G1" s="93"/>
      <c r="H1" s="93"/>
      <c r="I1" s="93"/>
      <c r="J1" s="93"/>
      <c r="K1" s="93"/>
      <c r="L1" s="93"/>
      <c r="M1" s="93"/>
      <c r="N1" s="94"/>
      <c r="O1" s="93"/>
      <c r="P1" s="93"/>
      <c r="Q1" s="93"/>
      <c r="R1" s="93"/>
      <c r="S1" s="93"/>
      <c r="T1" s="93"/>
      <c r="U1" s="93"/>
    </row>
    <row r="2" ht="14.25" spans="1:21">
      <c r="A2" s="95"/>
      <c r="B2" s="95"/>
      <c r="C2" s="95"/>
      <c r="D2" s="95"/>
      <c r="E2" s="95"/>
      <c r="F2" s="95"/>
      <c r="G2" s="95"/>
      <c r="H2" s="95"/>
      <c r="I2" s="95"/>
      <c r="J2" s="95"/>
      <c r="K2" s="95"/>
      <c r="L2" s="95"/>
      <c r="M2" s="95"/>
      <c r="N2" s="96"/>
      <c r="O2" s="97"/>
      <c r="P2" s="97"/>
      <c r="Q2" s="97"/>
      <c r="R2" s="97"/>
      <c r="S2" s="97"/>
      <c r="T2" s="97"/>
      <c r="U2" s="98" t="s">
        <v>658</v>
      </c>
    </row>
    <row r="3" ht="14.25" spans="1:21">
      <c r="A3" s="99" t="s">
        <v>659</v>
      </c>
      <c r="B3" s="95"/>
      <c r="C3" s="95"/>
      <c r="D3" s="95"/>
      <c r="E3" s="100"/>
      <c r="F3" s="100"/>
      <c r="G3" s="95"/>
      <c r="H3" s="95"/>
      <c r="I3" s="95"/>
      <c r="J3" s="95"/>
      <c r="K3" s="95"/>
      <c r="L3" s="95"/>
      <c r="M3" s="95"/>
      <c r="N3" s="96"/>
      <c r="O3" s="97"/>
      <c r="P3" s="97"/>
      <c r="Q3" s="97"/>
      <c r="R3" s="97"/>
      <c r="S3" s="97"/>
      <c r="T3" s="97"/>
      <c r="U3" s="98" t="s">
        <v>3</v>
      </c>
    </row>
    <row r="4" spans="1:21">
      <c r="A4" s="101" t="s">
        <v>6</v>
      </c>
      <c r="B4" s="101" t="s">
        <v>7</v>
      </c>
      <c r="C4" s="102" t="s">
        <v>660</v>
      </c>
      <c r="D4" s="51" t="s">
        <v>661</v>
      </c>
      <c r="E4" s="101" t="s">
        <v>662</v>
      </c>
      <c r="F4" s="103" t="s">
        <v>663</v>
      </c>
      <c r="G4" s="104"/>
      <c r="H4" s="104"/>
      <c r="I4" s="104"/>
      <c r="J4" s="104"/>
      <c r="K4" s="104"/>
      <c r="L4" s="104"/>
      <c r="M4" s="104"/>
      <c r="N4" s="105"/>
      <c r="O4" s="106"/>
      <c r="P4" s="107" t="s">
        <v>664</v>
      </c>
      <c r="Q4" s="101" t="s">
        <v>665</v>
      </c>
      <c r="R4" s="102" t="s">
        <v>666</v>
      </c>
      <c r="S4" s="108"/>
      <c r="T4" s="109" t="s">
        <v>667</v>
      </c>
      <c r="U4" s="108"/>
    </row>
    <row r="5" ht="14.25" spans="1:21">
      <c r="A5" s="101"/>
      <c r="B5" s="101"/>
      <c r="C5" s="110"/>
      <c r="D5" s="51"/>
      <c r="E5" s="101"/>
      <c r="F5" s="111" t="s">
        <v>123</v>
      </c>
      <c r="G5" s="111"/>
      <c r="H5" s="111" t="s">
        <v>668</v>
      </c>
      <c r="I5" s="111"/>
      <c r="J5" s="112" t="s">
        <v>669</v>
      </c>
      <c r="K5" s="113"/>
      <c r="L5" s="114" t="s">
        <v>670</v>
      </c>
      <c r="M5" s="114"/>
      <c r="N5" s="115" t="s">
        <v>671</v>
      </c>
      <c r="O5" s="115"/>
      <c r="P5" s="107"/>
      <c r="Q5" s="101"/>
      <c r="R5" s="116"/>
      <c r="S5" s="117"/>
      <c r="T5" s="118"/>
      <c r="U5" s="117"/>
    </row>
    <row r="6" spans="1:21">
      <c r="A6" s="101"/>
      <c r="B6" s="101"/>
      <c r="C6" s="116"/>
      <c r="D6" s="51"/>
      <c r="E6" s="101"/>
      <c r="F6" s="111" t="s">
        <v>672</v>
      </c>
      <c r="G6" s="119" t="s">
        <v>673</v>
      </c>
      <c r="H6" s="111" t="s">
        <v>672</v>
      </c>
      <c r="I6" s="119" t="s">
        <v>673</v>
      </c>
      <c r="J6" s="111" t="s">
        <v>672</v>
      </c>
      <c r="K6" s="119" t="s">
        <v>673</v>
      </c>
      <c r="L6" s="111" t="s">
        <v>672</v>
      </c>
      <c r="M6" s="119" t="s">
        <v>673</v>
      </c>
      <c r="N6" s="111" t="s">
        <v>672</v>
      </c>
      <c r="O6" s="119" t="s">
        <v>673</v>
      </c>
      <c r="P6" s="107"/>
      <c r="Q6" s="101"/>
      <c r="R6" s="111" t="s">
        <v>672</v>
      </c>
      <c r="S6" s="120" t="s">
        <v>673</v>
      </c>
      <c r="T6" s="111" t="s">
        <v>672</v>
      </c>
      <c r="U6" s="119" t="s">
        <v>673</v>
      </c>
    </row>
    <row r="7" spans="1:21">
      <c r="A7" s="101" t="s">
        <v>10</v>
      </c>
      <c r="B7" s="101"/>
      <c r="C7" s="101">
        <v>1</v>
      </c>
      <c r="D7" s="119" t="s">
        <v>12</v>
      </c>
      <c r="E7" s="101">
        <v>3</v>
      </c>
      <c r="F7" s="101">
        <v>4</v>
      </c>
      <c r="G7" s="121">
        <v>5</v>
      </c>
      <c r="H7" s="101">
        <v>6</v>
      </c>
      <c r="I7" s="101">
        <v>7</v>
      </c>
      <c r="J7" s="121">
        <v>8</v>
      </c>
      <c r="K7" s="101">
        <v>9</v>
      </c>
      <c r="L7" s="101">
        <v>10</v>
      </c>
      <c r="M7" s="119" t="s">
        <v>49</v>
      </c>
      <c r="N7" s="101">
        <v>12</v>
      </c>
      <c r="O7" s="101">
        <v>13</v>
      </c>
      <c r="P7" s="119" t="s">
        <v>58</v>
      </c>
      <c r="Q7" s="101">
        <v>15</v>
      </c>
      <c r="R7" s="101">
        <v>16</v>
      </c>
      <c r="S7" s="121">
        <v>17</v>
      </c>
      <c r="T7" s="101">
        <v>18</v>
      </c>
      <c r="U7" s="101">
        <v>19</v>
      </c>
    </row>
    <row r="8" ht="14.25" spans="1:21">
      <c r="A8" s="122" t="s">
        <v>128</v>
      </c>
      <c r="B8" s="101">
        <v>1</v>
      </c>
      <c r="C8" s="122">
        <f>E8+G8+P8+Q8+S8+U8</f>
        <v>8901912.7</v>
      </c>
      <c r="D8" s="123">
        <f>F8+Q8+R8</f>
        <v>16049553.39</v>
      </c>
      <c r="E8" s="124">
        <v>3935097.4</v>
      </c>
      <c r="F8" s="124">
        <v>12865269.02</v>
      </c>
      <c r="G8" s="124">
        <v>3272415.06</v>
      </c>
      <c r="H8" s="124">
        <v>7449113.23</v>
      </c>
      <c r="I8" s="124">
        <v>2452250.94</v>
      </c>
      <c r="J8" s="123">
        <v>2645205.65</v>
      </c>
      <c r="K8" s="123">
        <v>239137.24</v>
      </c>
      <c r="L8" s="123">
        <v>0</v>
      </c>
      <c r="M8" s="123">
        <v>0</v>
      </c>
      <c r="N8" s="124">
        <v>2770950.14</v>
      </c>
      <c r="O8" s="125">
        <v>581026.88</v>
      </c>
      <c r="P8" s="125">
        <v>0</v>
      </c>
      <c r="Q8" s="126">
        <v>907169.87</v>
      </c>
      <c r="R8" s="127">
        <v>2277114.5</v>
      </c>
      <c r="S8" s="127">
        <v>787230.37</v>
      </c>
      <c r="T8" s="125">
        <v>0</v>
      </c>
      <c r="U8" s="125">
        <v>0</v>
      </c>
    </row>
    <row r="9" spans="1:21">
      <c r="A9" s="128" t="s">
        <v>674</v>
      </c>
      <c r="B9" s="128"/>
      <c r="C9" s="128"/>
      <c r="D9" s="128"/>
      <c r="E9" s="128"/>
      <c r="F9" s="128"/>
      <c r="G9" s="128"/>
      <c r="H9" s="128"/>
      <c r="I9" s="128"/>
      <c r="J9" s="128"/>
      <c r="K9" s="128"/>
      <c r="L9" s="128"/>
      <c r="M9" s="128"/>
      <c r="N9" s="128"/>
      <c r="O9" s="128"/>
      <c r="P9" s="128"/>
      <c r="Q9" s="128"/>
      <c r="R9" s="128"/>
      <c r="S9" s="128"/>
      <c r="T9" s="128"/>
      <c r="U9" s="128"/>
    </row>
    <row r="19" spans="7:7">
      <c r="G19">
        <f>E8+G8+Q8+S8+U8</f>
        <v>8901912.7</v>
      </c>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3"/>
  <sheetViews>
    <sheetView topLeftCell="A12" workbookViewId="0">
      <selection activeCell="D18" sqref="D18"/>
    </sheetView>
  </sheetViews>
  <sheetFormatPr defaultColWidth="9" defaultRowHeight="13.5" outlineLevelCol="4"/>
  <cols>
    <col min="1" max="1" width="19.375" customWidth="1"/>
    <col min="3" max="3" width="41.75" customWidth="1"/>
    <col min="4" max="4" width="44.25" customWidth="1"/>
  </cols>
  <sheetData>
    <row r="1" ht="22.5" spans="1:5">
      <c r="A1" s="81" t="s">
        <v>675</v>
      </c>
      <c r="B1" s="81"/>
      <c r="C1" s="81"/>
      <c r="D1" s="81"/>
      <c r="E1" s="82"/>
    </row>
    <row r="2" ht="409.5" spans="1:5">
      <c r="A2" s="83" t="s">
        <v>676</v>
      </c>
      <c r="B2" s="84" t="s">
        <v>677</v>
      </c>
      <c r="C2" s="85"/>
      <c r="D2" s="86" t="s">
        <v>678</v>
      </c>
      <c r="E2" s="82"/>
    </row>
    <row r="3" ht="213.75" spans="1:5">
      <c r="A3" s="87"/>
      <c r="B3" s="84" t="s">
        <v>679</v>
      </c>
      <c r="C3" s="85"/>
      <c r="D3" s="86" t="s">
        <v>680</v>
      </c>
      <c r="E3" s="82"/>
    </row>
    <row r="4" ht="270.75" spans="1:5">
      <c r="A4" s="87"/>
      <c r="B4" s="84" t="s">
        <v>681</v>
      </c>
      <c r="C4" s="85"/>
      <c r="D4" s="86" t="s">
        <v>682</v>
      </c>
      <c r="E4" s="82"/>
    </row>
    <row r="5" ht="327.75" spans="1:5">
      <c r="A5" s="87"/>
      <c r="B5" s="84" t="s">
        <v>683</v>
      </c>
      <c r="C5" s="85"/>
      <c r="D5" s="86" t="s">
        <v>684</v>
      </c>
      <c r="E5" s="82"/>
    </row>
    <row r="6" ht="285" spans="1:5">
      <c r="A6" s="88"/>
      <c r="B6" s="84" t="s">
        <v>685</v>
      </c>
      <c r="C6" s="85"/>
      <c r="D6" s="86" t="s">
        <v>686</v>
      </c>
      <c r="E6" s="82"/>
    </row>
    <row r="7" ht="57" spans="1:5">
      <c r="A7" s="87" t="s">
        <v>687</v>
      </c>
      <c r="B7" s="89" t="s">
        <v>688</v>
      </c>
      <c r="C7" s="89"/>
      <c r="D7" s="86" t="s">
        <v>689</v>
      </c>
      <c r="E7" s="82"/>
    </row>
    <row r="8" ht="370.5" spans="1:5">
      <c r="A8" s="88"/>
      <c r="B8" s="90" t="s">
        <v>690</v>
      </c>
      <c r="C8" s="90"/>
      <c r="D8" s="86" t="s">
        <v>691</v>
      </c>
      <c r="E8" s="82"/>
    </row>
    <row r="9" ht="213.75" spans="1:5">
      <c r="A9" s="84" t="s">
        <v>692</v>
      </c>
      <c r="B9" s="91"/>
      <c r="C9" s="85"/>
      <c r="D9" s="86" t="s">
        <v>693</v>
      </c>
      <c r="E9" s="82"/>
    </row>
    <row r="10" ht="409.5" spans="1:5">
      <c r="A10" s="84" t="s">
        <v>694</v>
      </c>
      <c r="B10" s="91"/>
      <c r="C10" s="85"/>
      <c r="D10" s="86" t="s">
        <v>695</v>
      </c>
      <c r="E10" s="82"/>
    </row>
    <row r="11" ht="100.5" spans="1:5">
      <c r="A11" s="84" t="s">
        <v>696</v>
      </c>
      <c r="B11" s="91"/>
      <c r="C11" s="85"/>
      <c r="D11" s="92" t="s">
        <v>697</v>
      </c>
      <c r="E11" s="82"/>
    </row>
    <row r="12" ht="409.5" spans="1:5">
      <c r="A12" s="84" t="s">
        <v>698</v>
      </c>
      <c r="B12" s="91"/>
      <c r="C12" s="85"/>
      <c r="D12" s="86" t="s">
        <v>699</v>
      </c>
      <c r="E12" s="82"/>
    </row>
    <row r="13" ht="14.25" spans="1:5">
      <c r="A13" s="84" t="s">
        <v>700</v>
      </c>
      <c r="B13" s="91"/>
      <c r="C13" s="85"/>
      <c r="D13" s="86" t="s">
        <v>701</v>
      </c>
      <c r="E13" s="82"/>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4"/>
  <sheetViews>
    <sheetView topLeftCell="A19" workbookViewId="0">
      <selection activeCell="B43" sqref="B43:J43"/>
    </sheetView>
  </sheetViews>
  <sheetFormatPr defaultColWidth="9" defaultRowHeight="13.5"/>
  <cols>
    <col min="1" max="1" width="14.6666666666667" customWidth="1"/>
    <col min="2" max="2" width="15.3333333333333" customWidth="1"/>
    <col min="3" max="3" width="19.5833333333333" customWidth="1"/>
    <col min="4" max="4" width="17.1666666666667" customWidth="1"/>
    <col min="5" max="5" width="23.3333333333333" customWidth="1"/>
    <col min="6" max="6" width="20.6666666666667" customWidth="1"/>
    <col min="7" max="7" width="19" customWidth="1"/>
    <col min="8" max="8" width="18.5833333333333" customWidth="1"/>
    <col min="9" max="9" width="19.25" customWidth="1"/>
    <col min="10" max="10" width="16.8333333333333" customWidth="1"/>
  </cols>
  <sheetData>
    <row r="1" spans="1:10">
      <c r="A1" s="43"/>
      <c r="B1" s="43"/>
      <c r="C1" s="43"/>
      <c r="D1" s="43"/>
      <c r="E1" s="43"/>
      <c r="F1" s="43"/>
      <c r="G1" s="43"/>
      <c r="H1" s="43"/>
      <c r="I1" s="43"/>
      <c r="J1" s="43"/>
    </row>
    <row r="2" ht="31.5" spans="1:10">
      <c r="A2" s="44" t="s">
        <v>702</v>
      </c>
      <c r="B2" s="44"/>
      <c r="C2" s="44"/>
      <c r="D2" s="44"/>
      <c r="E2" s="44"/>
      <c r="F2" s="44"/>
      <c r="G2" s="44"/>
      <c r="H2" s="44"/>
      <c r="I2" s="44"/>
      <c r="J2" s="44"/>
    </row>
    <row r="3" ht="22.5" spans="1:10">
      <c r="A3" s="45" t="s">
        <v>703</v>
      </c>
      <c r="B3" s="46"/>
      <c r="C3" s="46"/>
      <c r="D3" s="46"/>
      <c r="E3" s="46"/>
      <c r="F3" s="46"/>
      <c r="G3" s="46"/>
      <c r="H3" s="46"/>
      <c r="I3" s="46"/>
      <c r="J3" s="47"/>
    </row>
    <row r="4" ht="14.25" spans="1:10">
      <c r="A4" s="48" t="s">
        <v>704</v>
      </c>
      <c r="B4" s="49" t="s">
        <v>705</v>
      </c>
      <c r="C4" s="50"/>
      <c r="D4" s="50"/>
      <c r="E4" s="50"/>
      <c r="F4" s="50"/>
      <c r="G4" s="50"/>
      <c r="H4" s="50"/>
      <c r="I4" s="50"/>
      <c r="J4" s="50"/>
    </row>
    <row r="5" ht="27" spans="1:10">
      <c r="A5" s="51" t="s">
        <v>706</v>
      </c>
      <c r="B5" s="51"/>
      <c r="C5" s="52" t="s">
        <v>707</v>
      </c>
      <c r="D5" s="52"/>
      <c r="E5" s="52" t="s">
        <v>708</v>
      </c>
      <c r="F5" s="53" t="s">
        <v>709</v>
      </c>
      <c r="G5" s="52" t="s">
        <v>710</v>
      </c>
      <c r="H5" s="52" t="s">
        <v>711</v>
      </c>
      <c r="I5" s="52" t="s">
        <v>712</v>
      </c>
      <c r="J5" s="52" t="s">
        <v>713</v>
      </c>
    </row>
    <row r="6" spans="1:10">
      <c r="A6" s="51"/>
      <c r="B6" s="51"/>
      <c r="C6" s="52" t="s">
        <v>714</v>
      </c>
      <c r="D6" s="52"/>
      <c r="E6" s="54"/>
      <c r="F6" s="54"/>
      <c r="G6" s="54"/>
      <c r="H6" s="54"/>
      <c r="I6" s="54"/>
      <c r="J6" s="55" t="s">
        <v>715</v>
      </c>
    </row>
    <row r="7" spans="1:10">
      <c r="A7" s="51"/>
      <c r="B7" s="51"/>
      <c r="C7" s="51" t="s">
        <v>341</v>
      </c>
      <c r="D7" s="52" t="s">
        <v>714</v>
      </c>
      <c r="E7" s="54">
        <v>37477818.69</v>
      </c>
      <c r="F7" s="54">
        <f>G7-E7</f>
        <v>-1219150.63</v>
      </c>
      <c r="G7" s="54">
        <v>36258668.06</v>
      </c>
      <c r="H7" s="54">
        <v>36258668.06</v>
      </c>
      <c r="I7" s="54">
        <v>96</v>
      </c>
      <c r="J7" s="55"/>
    </row>
    <row r="8" spans="1:10">
      <c r="A8" s="51"/>
      <c r="B8" s="51"/>
      <c r="C8" s="51" t="s">
        <v>342</v>
      </c>
      <c r="D8" s="52" t="s">
        <v>714</v>
      </c>
      <c r="E8" s="54"/>
      <c r="F8" s="54"/>
      <c r="G8" s="54">
        <v>17027521.22</v>
      </c>
      <c r="H8" s="54">
        <v>17027521.22</v>
      </c>
      <c r="I8" s="54"/>
      <c r="J8" s="55"/>
    </row>
    <row r="9" ht="40.5" spans="1:10">
      <c r="A9" s="51"/>
      <c r="B9" s="51"/>
      <c r="C9" s="51"/>
      <c r="D9" s="51" t="s">
        <v>716</v>
      </c>
      <c r="E9" s="54"/>
      <c r="F9" s="54">
        <v>16433684.66</v>
      </c>
      <c r="G9" s="54">
        <v>16433684.66</v>
      </c>
      <c r="H9" s="54">
        <v>16433684.66</v>
      </c>
      <c r="I9" s="54">
        <v>100</v>
      </c>
      <c r="J9" s="55"/>
    </row>
    <row r="10" spans="1:10">
      <c r="A10" s="51"/>
      <c r="B10" s="51"/>
      <c r="C10" s="51"/>
      <c r="D10" s="52" t="s">
        <v>717</v>
      </c>
      <c r="E10" s="54">
        <v>0</v>
      </c>
      <c r="F10" s="54">
        <v>0</v>
      </c>
      <c r="G10" s="54">
        <v>0</v>
      </c>
      <c r="H10" s="54">
        <v>0</v>
      </c>
      <c r="I10" s="54">
        <v>0</v>
      </c>
      <c r="J10" s="55"/>
    </row>
    <row r="11" ht="27" spans="1:10">
      <c r="A11" s="51"/>
      <c r="B11" s="51"/>
      <c r="C11" s="51"/>
      <c r="D11" s="51" t="s">
        <v>718</v>
      </c>
      <c r="E11" s="54"/>
      <c r="F11" s="54">
        <v>593836.56</v>
      </c>
      <c r="G11" s="54">
        <v>593836.56</v>
      </c>
      <c r="H11" s="54">
        <v>593836.56</v>
      </c>
      <c r="I11" s="54">
        <v>100</v>
      </c>
      <c r="J11" s="55"/>
    </row>
    <row r="12" spans="1:10">
      <c r="A12" s="51" t="s">
        <v>719</v>
      </c>
      <c r="B12" s="51"/>
      <c r="C12" s="56" t="s">
        <v>720</v>
      </c>
      <c r="D12" s="56"/>
      <c r="E12" s="56"/>
      <c r="F12" s="56"/>
      <c r="G12" s="56"/>
      <c r="H12" s="56"/>
      <c r="I12" s="56"/>
      <c r="J12" s="56"/>
    </row>
    <row r="13" ht="84" customHeight="1" spans="1:10">
      <c r="A13" s="51"/>
      <c r="B13" s="51"/>
      <c r="C13" s="56"/>
      <c r="D13" s="56"/>
      <c r="E13" s="56"/>
      <c r="F13" s="56"/>
      <c r="G13" s="56"/>
      <c r="H13" s="56"/>
      <c r="I13" s="56"/>
      <c r="J13" s="56"/>
    </row>
    <row r="14" ht="22.5" spans="1:10">
      <c r="A14" s="57" t="s">
        <v>721</v>
      </c>
      <c r="B14" s="57"/>
      <c r="C14" s="57"/>
      <c r="D14" s="57"/>
      <c r="E14" s="57"/>
      <c r="F14" s="57"/>
      <c r="G14" s="57"/>
      <c r="H14" s="57"/>
      <c r="I14" s="57"/>
      <c r="J14" s="57"/>
    </row>
    <row r="15" spans="1:10">
      <c r="A15" s="58" t="s">
        <v>722</v>
      </c>
      <c r="B15" s="58"/>
      <c r="C15" s="58"/>
      <c r="D15" s="59" t="s">
        <v>723</v>
      </c>
      <c r="E15" s="60" t="s">
        <v>724</v>
      </c>
      <c r="F15" s="60" t="s">
        <v>725</v>
      </c>
      <c r="G15" s="60" t="s">
        <v>726</v>
      </c>
      <c r="H15" s="60" t="s">
        <v>727</v>
      </c>
      <c r="I15" s="60"/>
      <c r="J15" s="60"/>
    </row>
    <row r="16" ht="14.25" spans="1:10">
      <c r="A16" s="59" t="s">
        <v>728</v>
      </c>
      <c r="B16" s="61" t="s">
        <v>729</v>
      </c>
      <c r="C16" s="61" t="s">
        <v>730</v>
      </c>
      <c r="D16" s="59"/>
      <c r="E16" s="60"/>
      <c r="F16" s="60"/>
      <c r="G16" s="60"/>
      <c r="H16" s="60"/>
      <c r="I16" s="60"/>
      <c r="J16" s="60"/>
    </row>
    <row r="17" spans="1:10">
      <c r="A17" s="62" t="s">
        <v>731</v>
      </c>
      <c r="B17" s="62"/>
      <c r="C17" s="62"/>
      <c r="D17" s="63"/>
      <c r="E17" s="63"/>
      <c r="F17" s="63"/>
      <c r="G17" s="63"/>
      <c r="H17" s="56"/>
      <c r="I17" s="56"/>
      <c r="J17" s="56"/>
    </row>
    <row r="18" spans="1:10">
      <c r="A18" s="62"/>
      <c r="B18" s="62" t="s">
        <v>732</v>
      </c>
      <c r="C18" s="62"/>
      <c r="D18" s="63"/>
      <c r="E18" s="63"/>
      <c r="F18" s="63"/>
      <c r="G18" s="63"/>
      <c r="H18" s="56"/>
      <c r="I18" s="64"/>
      <c r="J18" s="34"/>
    </row>
    <row r="19" ht="27" spans="1:10">
      <c r="A19" s="62"/>
      <c r="B19" s="62"/>
      <c r="C19" s="65" t="s">
        <v>733</v>
      </c>
      <c r="D19" s="65" t="s">
        <v>734</v>
      </c>
      <c r="E19" s="65" t="s">
        <v>735</v>
      </c>
      <c r="F19" s="66" t="s">
        <v>736</v>
      </c>
      <c r="G19" s="63" t="s">
        <v>737</v>
      </c>
      <c r="H19" s="67" t="s">
        <v>738</v>
      </c>
      <c r="I19" s="68" t="s">
        <v>739</v>
      </c>
      <c r="J19" s="69"/>
    </row>
    <row r="20" ht="27" spans="1:10">
      <c r="A20" s="62"/>
      <c r="B20" s="62"/>
      <c r="C20" s="65" t="s">
        <v>740</v>
      </c>
      <c r="D20" s="65" t="s">
        <v>734</v>
      </c>
      <c r="E20" s="65" t="s">
        <v>741</v>
      </c>
      <c r="F20" s="66" t="s">
        <v>736</v>
      </c>
      <c r="G20" s="63" t="s">
        <v>742</v>
      </c>
      <c r="H20" s="67" t="s">
        <v>743</v>
      </c>
      <c r="I20" s="70"/>
      <c r="J20" s="71"/>
    </row>
    <row r="21" ht="27" spans="1:10">
      <c r="A21" s="62"/>
      <c r="B21" s="62"/>
      <c r="C21" s="65" t="s">
        <v>744</v>
      </c>
      <c r="D21" s="65" t="s">
        <v>734</v>
      </c>
      <c r="E21" s="65" t="s">
        <v>20</v>
      </c>
      <c r="F21" s="66" t="s">
        <v>736</v>
      </c>
      <c r="G21" s="63" t="s">
        <v>745</v>
      </c>
      <c r="H21" s="67" t="s">
        <v>746</v>
      </c>
      <c r="I21" s="70"/>
      <c r="J21" s="71"/>
    </row>
    <row r="22" ht="14.25" spans="1:10">
      <c r="A22" s="72"/>
      <c r="B22" s="73" t="s">
        <v>747</v>
      </c>
      <c r="C22" s="73"/>
      <c r="D22" s="73"/>
      <c r="E22" s="73"/>
      <c r="F22" s="73"/>
      <c r="G22" s="73"/>
      <c r="H22" s="73"/>
      <c r="I22" s="74"/>
      <c r="J22" s="75"/>
    </row>
    <row r="23" ht="14.25" spans="1:10">
      <c r="A23" s="72"/>
      <c r="B23" s="73"/>
      <c r="C23" s="65" t="s">
        <v>748</v>
      </c>
      <c r="D23" s="65" t="s">
        <v>749</v>
      </c>
      <c r="E23" s="65" t="s">
        <v>750</v>
      </c>
      <c r="F23" s="66" t="s">
        <v>751</v>
      </c>
      <c r="G23" s="73" t="s">
        <v>750</v>
      </c>
      <c r="H23" s="73" t="s">
        <v>752</v>
      </c>
      <c r="I23" s="74"/>
      <c r="J23" s="75"/>
    </row>
    <row r="24" ht="14.25" spans="1:10">
      <c r="A24" s="72"/>
      <c r="B24" s="73"/>
      <c r="C24" s="65" t="s">
        <v>753</v>
      </c>
      <c r="D24" s="65" t="s">
        <v>749</v>
      </c>
      <c r="E24" s="65" t="s">
        <v>750</v>
      </c>
      <c r="F24" s="66" t="s">
        <v>751</v>
      </c>
      <c r="G24" s="73" t="s">
        <v>750</v>
      </c>
      <c r="H24" s="73" t="s">
        <v>752</v>
      </c>
      <c r="I24" s="74"/>
      <c r="J24" s="75"/>
    </row>
    <row r="25" ht="28.5" spans="1:10">
      <c r="A25" s="72"/>
      <c r="B25" s="73" t="s">
        <v>754</v>
      </c>
      <c r="C25" s="76" t="s">
        <v>755</v>
      </c>
      <c r="D25" s="76" t="s">
        <v>756</v>
      </c>
      <c r="E25" s="76" t="s">
        <v>28</v>
      </c>
      <c r="F25" s="77" t="s">
        <v>751</v>
      </c>
      <c r="G25" s="72" t="s">
        <v>757</v>
      </c>
      <c r="H25" s="73" t="s">
        <v>758</v>
      </c>
      <c r="I25" s="74"/>
      <c r="J25" s="75"/>
    </row>
    <row r="26" ht="14.25" spans="1:10">
      <c r="A26" s="72" t="s">
        <v>759</v>
      </c>
      <c r="B26" s="73"/>
      <c r="C26" s="76"/>
      <c r="D26" s="76"/>
      <c r="E26" s="76"/>
      <c r="F26" s="77"/>
      <c r="G26" s="72"/>
      <c r="H26" s="73"/>
      <c r="I26" s="74"/>
      <c r="J26" s="75"/>
    </row>
    <row r="27" ht="14.25" spans="1:10">
      <c r="A27" s="72"/>
      <c r="B27" s="65" t="s">
        <v>760</v>
      </c>
      <c r="C27" s="73"/>
      <c r="D27" s="73"/>
      <c r="E27" s="73"/>
      <c r="F27" s="73"/>
      <c r="G27" s="72"/>
      <c r="H27" s="73"/>
      <c r="I27" s="74"/>
      <c r="J27" s="75"/>
    </row>
    <row r="28" ht="14.25" spans="1:10">
      <c r="A28" s="72"/>
      <c r="B28" s="73"/>
      <c r="C28" s="65" t="s">
        <v>761</v>
      </c>
      <c r="D28" s="65" t="s">
        <v>734</v>
      </c>
      <c r="E28" s="65" t="s">
        <v>762</v>
      </c>
      <c r="F28" s="66" t="s">
        <v>763</v>
      </c>
      <c r="G28" s="78">
        <v>400</v>
      </c>
      <c r="H28" s="73" t="s">
        <v>764</v>
      </c>
      <c r="I28" s="74"/>
      <c r="J28" s="75"/>
    </row>
    <row r="29" ht="14.25" spans="1:10">
      <c r="A29" s="72"/>
      <c r="B29" s="73"/>
      <c r="C29" s="65" t="s">
        <v>765</v>
      </c>
      <c r="D29" s="65" t="s">
        <v>749</v>
      </c>
      <c r="E29" s="65" t="s">
        <v>766</v>
      </c>
      <c r="F29" s="66" t="s">
        <v>766</v>
      </c>
      <c r="G29" s="72" t="s">
        <v>766</v>
      </c>
      <c r="H29" s="73" t="s">
        <v>752</v>
      </c>
      <c r="I29" s="74"/>
      <c r="J29" s="75"/>
    </row>
    <row r="30" ht="14.25" spans="1:10">
      <c r="A30" s="72"/>
      <c r="B30" s="73" t="s">
        <v>767</v>
      </c>
      <c r="C30" s="73"/>
      <c r="D30" s="73"/>
      <c r="E30" s="73"/>
      <c r="F30" s="73"/>
      <c r="G30" s="72"/>
      <c r="H30" s="73"/>
      <c r="I30" s="74"/>
      <c r="J30" s="75"/>
    </row>
    <row r="31" ht="27" spans="1:10">
      <c r="A31" s="72"/>
      <c r="B31" s="73"/>
      <c r="C31" s="65" t="s">
        <v>768</v>
      </c>
      <c r="D31" s="65" t="s">
        <v>734</v>
      </c>
      <c r="E31" s="65" t="s">
        <v>11</v>
      </c>
      <c r="F31" s="66" t="s">
        <v>769</v>
      </c>
      <c r="G31" s="78">
        <v>1</v>
      </c>
      <c r="H31" s="73" t="s">
        <v>752</v>
      </c>
      <c r="I31" s="74"/>
      <c r="J31" s="75"/>
    </row>
    <row r="32" ht="27" spans="1:10">
      <c r="A32" s="72"/>
      <c r="B32" s="73"/>
      <c r="C32" s="65" t="s">
        <v>770</v>
      </c>
      <c r="D32" s="65" t="s">
        <v>749</v>
      </c>
      <c r="E32" s="65" t="s">
        <v>771</v>
      </c>
      <c r="F32" s="66" t="s">
        <v>771</v>
      </c>
      <c r="G32" s="78" t="s">
        <v>772</v>
      </c>
      <c r="H32" s="73" t="s">
        <v>752</v>
      </c>
      <c r="I32" s="74"/>
      <c r="J32" s="75"/>
    </row>
    <row r="33" ht="14.25" spans="1:10">
      <c r="A33" s="72"/>
      <c r="B33" s="73" t="s">
        <v>773</v>
      </c>
      <c r="C33" s="73"/>
      <c r="D33" s="73"/>
      <c r="E33" s="73"/>
      <c r="F33" s="73"/>
      <c r="G33" s="72"/>
      <c r="H33" s="73"/>
      <c r="I33" s="74"/>
      <c r="J33" s="75"/>
    </row>
    <row r="34" ht="27" spans="1:10">
      <c r="A34" s="72"/>
      <c r="B34" s="73"/>
      <c r="C34" s="65" t="s">
        <v>774</v>
      </c>
      <c r="D34" s="65" t="s">
        <v>749</v>
      </c>
      <c r="E34" s="65" t="s">
        <v>775</v>
      </c>
      <c r="F34" s="66" t="s">
        <v>775</v>
      </c>
      <c r="G34" s="72" t="s">
        <v>775</v>
      </c>
      <c r="H34" s="73" t="s">
        <v>752</v>
      </c>
      <c r="I34" s="74"/>
      <c r="J34" s="75"/>
    </row>
    <row r="35" ht="40.5" spans="1:10">
      <c r="A35" s="72"/>
      <c r="B35" s="73"/>
      <c r="C35" s="65" t="s">
        <v>776</v>
      </c>
      <c r="D35" s="65" t="s">
        <v>734</v>
      </c>
      <c r="E35" s="65" t="s">
        <v>110</v>
      </c>
      <c r="F35" s="66" t="s">
        <v>777</v>
      </c>
      <c r="G35" s="78">
        <v>36</v>
      </c>
      <c r="H35" s="73" t="s">
        <v>752</v>
      </c>
      <c r="I35" s="74"/>
      <c r="J35" s="75"/>
    </row>
    <row r="36" ht="14.25" spans="1:10">
      <c r="A36" s="72"/>
      <c r="B36" s="73" t="s">
        <v>778</v>
      </c>
      <c r="C36" s="73"/>
      <c r="D36" s="73"/>
      <c r="E36" s="73"/>
      <c r="F36" s="73"/>
      <c r="G36" s="73"/>
      <c r="H36" s="73"/>
      <c r="I36" s="74"/>
      <c r="J36" s="75"/>
    </row>
    <row r="37" ht="27" spans="1:10">
      <c r="A37" s="72"/>
      <c r="B37" s="73"/>
      <c r="C37" s="65" t="s">
        <v>779</v>
      </c>
      <c r="D37" s="65" t="s">
        <v>734</v>
      </c>
      <c r="E37" s="65" t="s">
        <v>780</v>
      </c>
      <c r="F37" s="66" t="s">
        <v>777</v>
      </c>
      <c r="G37" s="79">
        <v>630</v>
      </c>
      <c r="H37" s="73" t="s">
        <v>752</v>
      </c>
      <c r="I37" s="74"/>
      <c r="J37" s="75"/>
    </row>
    <row r="38" ht="14.25" spans="1:10">
      <c r="A38" s="72"/>
      <c r="B38" s="73"/>
      <c r="C38" s="65" t="s">
        <v>781</v>
      </c>
      <c r="D38" s="65" t="s">
        <v>749</v>
      </c>
      <c r="E38" s="65" t="s">
        <v>782</v>
      </c>
      <c r="F38" s="66" t="s">
        <v>782</v>
      </c>
      <c r="G38" s="73" t="s">
        <v>782</v>
      </c>
      <c r="H38" s="73" t="s">
        <v>752</v>
      </c>
      <c r="I38" s="74"/>
      <c r="J38" s="75"/>
    </row>
    <row r="39" ht="14.25" spans="1:10">
      <c r="A39" s="72" t="s">
        <v>783</v>
      </c>
      <c r="B39" s="73"/>
      <c r="C39" s="73"/>
      <c r="D39" s="73"/>
      <c r="E39" s="73"/>
      <c r="F39" s="73"/>
      <c r="G39" s="73"/>
      <c r="H39" s="73"/>
      <c r="I39" s="74"/>
      <c r="J39" s="75"/>
    </row>
    <row r="40" ht="14.25" spans="1:10">
      <c r="A40" s="72"/>
      <c r="B40" s="65" t="s">
        <v>784</v>
      </c>
      <c r="C40" s="73"/>
      <c r="D40" s="73"/>
      <c r="E40" s="73"/>
      <c r="F40" s="73"/>
      <c r="G40" s="73"/>
      <c r="H40" s="73"/>
      <c r="I40" s="74"/>
      <c r="J40" s="75"/>
    </row>
    <row r="41" ht="14.25" spans="1:10">
      <c r="A41" s="72"/>
      <c r="B41" s="73"/>
      <c r="C41" s="65" t="s">
        <v>785</v>
      </c>
      <c r="D41" s="65" t="s">
        <v>734</v>
      </c>
      <c r="E41" s="65" t="s">
        <v>786</v>
      </c>
      <c r="F41" s="66" t="s">
        <v>751</v>
      </c>
      <c r="G41" s="80">
        <v>0.8611</v>
      </c>
      <c r="H41" s="73" t="s">
        <v>752</v>
      </c>
      <c r="I41" s="74"/>
      <c r="J41" s="75"/>
    </row>
    <row r="42" ht="14.25" spans="1:10">
      <c r="A42" s="72"/>
      <c r="B42" s="73"/>
      <c r="C42" s="65" t="s">
        <v>787</v>
      </c>
      <c r="D42" s="65" t="s">
        <v>749</v>
      </c>
      <c r="E42" s="65" t="s">
        <v>788</v>
      </c>
      <c r="F42" s="66" t="s">
        <v>788</v>
      </c>
      <c r="G42" s="73" t="s">
        <v>788</v>
      </c>
      <c r="H42" s="73" t="s">
        <v>752</v>
      </c>
      <c r="I42" s="74"/>
      <c r="J42" s="75"/>
    </row>
    <row r="43" ht="14.25" spans="1:10">
      <c r="A43" s="72" t="s">
        <v>789</v>
      </c>
      <c r="B43" s="73" t="s">
        <v>701</v>
      </c>
      <c r="C43" s="73"/>
      <c r="D43" s="73"/>
      <c r="E43" s="73"/>
      <c r="F43" s="73"/>
      <c r="G43" s="73"/>
      <c r="H43" s="73"/>
      <c r="I43" s="73"/>
      <c r="J43" s="73"/>
    </row>
    <row r="44" spans="1:10">
      <c r="A44" s="43"/>
      <c r="B44" s="43"/>
      <c r="C44" s="43"/>
      <c r="D44" s="43"/>
      <c r="E44" s="43"/>
      <c r="F44" s="43"/>
      <c r="G44" s="43"/>
      <c r="H44" s="43"/>
      <c r="I44" s="43"/>
      <c r="J44" s="43"/>
    </row>
  </sheetData>
  <mergeCells count="21">
    <mergeCell ref="A2:J2"/>
    <mergeCell ref="A3:J3"/>
    <mergeCell ref="B4:J4"/>
    <mergeCell ref="C5:D5"/>
    <mergeCell ref="C6:D6"/>
    <mergeCell ref="A14:J14"/>
    <mergeCell ref="A15:C15"/>
    <mergeCell ref="H17:J17"/>
    <mergeCell ref="H18:J18"/>
    <mergeCell ref="I19:J19"/>
    <mergeCell ref="B43:J43"/>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workbookViewId="0">
      <selection activeCell="C4" sqref="C4:G4"/>
    </sheetView>
  </sheetViews>
  <sheetFormatPr defaultColWidth="9" defaultRowHeight="13.5"/>
  <cols>
    <col min="1" max="1" width="9.16666666666667" customWidth="1"/>
    <col min="2" max="2" width="8.83333333333333" customWidth="1"/>
    <col min="3" max="3" width="20.1666666666667" customWidth="1"/>
    <col min="4" max="4" width="14.5833333333333" customWidth="1"/>
    <col min="5" max="5" width="16.3333333333333" customWidth="1"/>
    <col min="6" max="6" width="19.5833333333333" customWidth="1"/>
    <col min="7" max="7" width="12.6666666666667" customWidth="1"/>
    <col min="8" max="8" width="22.375" customWidth="1"/>
    <col min="9" max="9" width="13.1" customWidth="1"/>
    <col min="10" max="10" width="14" customWidth="1"/>
    <col min="11" max="11" width="27.5833333333333" customWidth="1"/>
    <col min="12" max="12" width="33" customWidth="1"/>
  </cols>
  <sheetData>
    <row r="1" ht="14.25" spans="1:12">
      <c r="A1" s="1"/>
      <c r="B1" s="1"/>
      <c r="C1" s="1"/>
      <c r="D1" s="1"/>
      <c r="E1" s="1"/>
      <c r="F1" s="1"/>
      <c r="G1" s="1"/>
      <c r="H1" s="1"/>
      <c r="I1" s="1"/>
      <c r="J1" s="1"/>
      <c r="K1" s="1"/>
      <c r="L1" s="1"/>
    </row>
    <row r="2" ht="25.5" spans="1:12">
      <c r="A2" s="2" t="s">
        <v>790</v>
      </c>
      <c r="B2" s="2"/>
      <c r="C2" s="2"/>
      <c r="D2" s="2"/>
      <c r="E2" s="2"/>
      <c r="F2" s="2"/>
      <c r="G2" s="2"/>
      <c r="H2" s="2"/>
      <c r="I2" s="2"/>
      <c r="J2" s="2"/>
      <c r="K2" s="2"/>
      <c r="L2" s="2"/>
    </row>
    <row r="3" ht="14.25" spans="1:12">
      <c r="A3" s="3" t="s">
        <v>791</v>
      </c>
      <c r="B3" s="3"/>
      <c r="C3" s="4"/>
      <c r="D3" s="4"/>
      <c r="E3" s="4"/>
      <c r="F3" s="4"/>
      <c r="G3" s="4"/>
      <c r="H3" s="4"/>
      <c r="I3" s="4"/>
      <c r="J3" s="4"/>
      <c r="K3" s="4"/>
      <c r="L3" s="4"/>
    </row>
    <row r="4" ht="14.25" spans="1:12">
      <c r="A4" s="3" t="s">
        <v>792</v>
      </c>
      <c r="B4" s="3"/>
      <c r="C4" s="4"/>
      <c r="D4" s="4"/>
      <c r="E4" s="4"/>
      <c r="F4" s="4"/>
      <c r="G4" s="4"/>
      <c r="H4" s="5" t="s">
        <v>793</v>
      </c>
      <c r="I4" s="4"/>
      <c r="J4" s="4"/>
      <c r="K4" s="4"/>
      <c r="L4" s="4"/>
    </row>
    <row r="5" ht="14.25" spans="1:12">
      <c r="A5" s="6" t="s">
        <v>794</v>
      </c>
      <c r="B5" s="6"/>
      <c r="C5" s="3"/>
      <c r="D5" s="3" t="s">
        <v>708</v>
      </c>
      <c r="E5" s="3"/>
      <c r="F5" s="3" t="s">
        <v>623</v>
      </c>
      <c r="G5" s="3"/>
      <c r="H5" s="3" t="s">
        <v>795</v>
      </c>
      <c r="I5" s="3" t="s">
        <v>796</v>
      </c>
      <c r="J5" s="3" t="s">
        <v>797</v>
      </c>
      <c r="K5" s="3" t="s">
        <v>798</v>
      </c>
      <c r="L5" s="7" t="s">
        <v>799</v>
      </c>
    </row>
    <row r="6" ht="14.25" spans="1:12">
      <c r="A6" s="6"/>
      <c r="B6" s="6"/>
      <c r="C6" s="8" t="s">
        <v>714</v>
      </c>
      <c r="D6" s="9">
        <v>5593439.49</v>
      </c>
      <c r="E6" s="10"/>
      <c r="F6" s="10">
        <v>17027521.22</v>
      </c>
      <c r="G6" s="10"/>
      <c r="H6" s="10">
        <v>17027521.22</v>
      </c>
      <c r="I6" s="11">
        <v>20</v>
      </c>
      <c r="J6" s="12">
        <v>1</v>
      </c>
      <c r="K6" s="13">
        <v>20</v>
      </c>
      <c r="L6" s="14" t="s">
        <v>715</v>
      </c>
    </row>
    <row r="7" ht="28.5" spans="1:12">
      <c r="A7" s="6"/>
      <c r="B7" s="6"/>
      <c r="C7" s="6" t="s">
        <v>716</v>
      </c>
      <c r="D7" s="15">
        <v>5593439.49</v>
      </c>
      <c r="E7" s="10"/>
      <c r="F7" s="10">
        <v>16433684.66</v>
      </c>
      <c r="G7" s="10"/>
      <c r="H7" s="10">
        <v>16433684.66</v>
      </c>
      <c r="I7" s="6"/>
      <c r="J7" s="12">
        <v>1</v>
      </c>
      <c r="K7" s="3"/>
      <c r="L7" s="14"/>
    </row>
    <row r="8" ht="14.25" spans="1:12">
      <c r="A8" s="6"/>
      <c r="B8" s="6"/>
      <c r="C8" s="8" t="s">
        <v>800</v>
      </c>
      <c r="D8" s="16">
        <v>0</v>
      </c>
      <c r="E8" s="16"/>
      <c r="F8" s="16">
        <v>0</v>
      </c>
      <c r="G8" s="16"/>
      <c r="H8" s="16">
        <v>0</v>
      </c>
      <c r="I8" s="6"/>
      <c r="J8" s="12">
        <v>1</v>
      </c>
      <c r="K8" s="3"/>
      <c r="L8" s="14"/>
    </row>
    <row r="9" ht="14.25" spans="1:12">
      <c r="A9" s="6"/>
      <c r="B9" s="6"/>
      <c r="C9" s="3" t="s">
        <v>801</v>
      </c>
      <c r="D9" s="16">
        <v>0</v>
      </c>
      <c r="E9" s="16"/>
      <c r="F9" s="10">
        <v>593836.56</v>
      </c>
      <c r="G9" s="10"/>
      <c r="H9" s="10">
        <v>593836.56</v>
      </c>
      <c r="I9" s="6"/>
      <c r="J9" s="12">
        <v>1</v>
      </c>
      <c r="K9" s="3"/>
      <c r="L9" s="14"/>
    </row>
    <row r="10" ht="14.25" spans="1:12">
      <c r="A10" s="17" t="s">
        <v>802</v>
      </c>
      <c r="B10" s="5" t="s">
        <v>803</v>
      </c>
      <c r="C10" s="5"/>
      <c r="D10" s="5"/>
      <c r="E10" s="5"/>
      <c r="F10" s="5"/>
      <c r="G10" s="5"/>
      <c r="H10" s="5" t="s">
        <v>804</v>
      </c>
      <c r="I10" s="5"/>
      <c r="J10" s="5"/>
      <c r="K10" s="5"/>
      <c r="L10" s="5"/>
    </row>
    <row r="11" ht="14.25" spans="1:12">
      <c r="A11" s="17"/>
      <c r="B11" s="18" t="s">
        <v>805</v>
      </c>
      <c r="C11" s="18"/>
      <c r="D11" s="18"/>
      <c r="E11" s="18"/>
      <c r="F11" s="18"/>
      <c r="G11" s="18"/>
      <c r="H11" s="18" t="s">
        <v>806</v>
      </c>
      <c r="I11" s="18"/>
      <c r="J11" s="18"/>
      <c r="K11" s="18"/>
      <c r="L11" s="18"/>
    </row>
    <row r="12" ht="14.25" spans="1:12">
      <c r="A12" s="19"/>
      <c r="B12" s="20"/>
      <c r="C12" s="20"/>
      <c r="D12" s="20"/>
      <c r="E12" s="20"/>
      <c r="F12" s="20"/>
      <c r="G12" s="20"/>
      <c r="H12" s="20"/>
      <c r="I12" s="21"/>
      <c r="J12" s="21"/>
      <c r="K12" s="22"/>
      <c r="L12" s="23"/>
    </row>
    <row r="13" ht="22.5" spans="1:12">
      <c r="A13" s="24" t="s">
        <v>807</v>
      </c>
      <c r="B13" s="24"/>
      <c r="C13" s="24"/>
      <c r="D13" s="24"/>
      <c r="E13" s="24"/>
      <c r="F13" s="24"/>
      <c r="G13" s="24"/>
      <c r="H13" s="24"/>
      <c r="I13" s="24"/>
      <c r="J13" s="24"/>
      <c r="K13" s="24"/>
      <c r="L13" s="24"/>
    </row>
    <row r="14" ht="14.25" spans="1:12">
      <c r="A14" s="3" t="s">
        <v>722</v>
      </c>
      <c r="B14" s="3"/>
      <c r="C14" s="3"/>
      <c r="D14" s="3"/>
      <c r="E14" s="3" t="s">
        <v>808</v>
      </c>
      <c r="F14" s="3"/>
      <c r="G14" s="3"/>
      <c r="H14" s="25" t="s">
        <v>809</v>
      </c>
      <c r="I14" s="26"/>
      <c r="J14" s="26"/>
      <c r="K14" s="26"/>
      <c r="L14" s="27"/>
    </row>
    <row r="15" ht="14.25" spans="1:12">
      <c r="A15" s="7" t="s">
        <v>810</v>
      </c>
      <c r="B15" s="7"/>
      <c r="C15" s="28" t="s">
        <v>729</v>
      </c>
      <c r="D15" s="28" t="s">
        <v>730</v>
      </c>
      <c r="E15" s="7" t="s">
        <v>723</v>
      </c>
      <c r="F15" s="7" t="s">
        <v>724</v>
      </c>
      <c r="G15" s="3" t="s">
        <v>725</v>
      </c>
      <c r="H15" s="8" t="s">
        <v>726</v>
      </c>
      <c r="I15" s="8" t="s">
        <v>796</v>
      </c>
      <c r="J15" s="8" t="s">
        <v>798</v>
      </c>
      <c r="K15" s="29" t="s">
        <v>727</v>
      </c>
      <c r="L15" s="30"/>
    </row>
    <row r="16" ht="14.25" spans="1:12">
      <c r="A16" s="31" t="s">
        <v>731</v>
      </c>
      <c r="B16" s="31"/>
      <c r="C16" s="31" t="s">
        <v>715</v>
      </c>
      <c r="D16" s="31" t="s">
        <v>715</v>
      </c>
      <c r="E16" s="31" t="s">
        <v>715</v>
      </c>
      <c r="F16" s="31" t="s">
        <v>715</v>
      </c>
      <c r="G16" s="31" t="s">
        <v>715</v>
      </c>
      <c r="H16" s="31" t="s">
        <v>715</v>
      </c>
      <c r="I16" s="32">
        <v>0</v>
      </c>
      <c r="J16" s="32">
        <v>0</v>
      </c>
      <c r="K16" s="33" t="s">
        <v>715</v>
      </c>
      <c r="L16" s="33"/>
    </row>
    <row r="17" ht="14.25" spans="1:12">
      <c r="A17" s="31"/>
      <c r="B17" s="34"/>
      <c r="C17" s="31" t="s">
        <v>747</v>
      </c>
      <c r="D17" s="31" t="s">
        <v>811</v>
      </c>
      <c r="E17" s="31" t="s">
        <v>734</v>
      </c>
      <c r="F17" s="31" t="s">
        <v>812</v>
      </c>
      <c r="G17" s="31" t="s">
        <v>751</v>
      </c>
      <c r="H17" s="31" t="s">
        <v>812</v>
      </c>
      <c r="I17" s="32">
        <v>20</v>
      </c>
      <c r="J17" s="32">
        <v>18</v>
      </c>
      <c r="K17" s="33" t="s">
        <v>766</v>
      </c>
      <c r="L17" s="34"/>
    </row>
    <row r="18" ht="14.25" spans="1:12">
      <c r="A18" s="31"/>
      <c r="B18" s="34"/>
      <c r="C18" s="31" t="s">
        <v>813</v>
      </c>
      <c r="D18" s="31" t="s">
        <v>814</v>
      </c>
      <c r="E18" s="31" t="s">
        <v>749</v>
      </c>
      <c r="F18" s="31" t="s">
        <v>750</v>
      </c>
      <c r="G18" s="31" t="s">
        <v>751</v>
      </c>
      <c r="H18" s="31" t="s">
        <v>750</v>
      </c>
      <c r="I18" s="32">
        <v>20</v>
      </c>
      <c r="J18" s="32">
        <v>20</v>
      </c>
      <c r="K18" s="33" t="s">
        <v>766</v>
      </c>
      <c r="L18" s="34"/>
    </row>
    <row r="19" ht="14.25" spans="1:12">
      <c r="A19" s="31" t="s">
        <v>759</v>
      </c>
      <c r="B19" s="34"/>
      <c r="C19" s="31"/>
      <c r="D19" s="31"/>
      <c r="E19" s="31"/>
      <c r="F19" s="31"/>
      <c r="G19" s="31"/>
      <c r="H19" s="31"/>
      <c r="I19" s="32"/>
      <c r="J19" s="32"/>
      <c r="K19" s="33" t="s">
        <v>715</v>
      </c>
      <c r="L19" s="34"/>
    </row>
    <row r="20" ht="14.25" spans="1:12">
      <c r="A20" s="35"/>
      <c r="B20" s="36"/>
      <c r="C20" s="31" t="s">
        <v>767</v>
      </c>
      <c r="D20" s="31" t="s">
        <v>815</v>
      </c>
      <c r="E20" s="31" t="s">
        <v>749</v>
      </c>
      <c r="F20" s="31" t="s">
        <v>816</v>
      </c>
      <c r="G20" s="31" t="s">
        <v>816</v>
      </c>
      <c r="H20" s="31" t="s">
        <v>816</v>
      </c>
      <c r="I20" s="32">
        <v>20</v>
      </c>
      <c r="J20" s="32">
        <v>18</v>
      </c>
      <c r="K20" s="33" t="s">
        <v>766</v>
      </c>
      <c r="L20" s="34"/>
    </row>
    <row r="21" ht="14.25" spans="1:12">
      <c r="A21" s="37" t="s">
        <v>732</v>
      </c>
      <c r="B21" s="38"/>
      <c r="C21" s="31"/>
      <c r="D21" s="31"/>
      <c r="E21" s="31"/>
      <c r="F21" s="31"/>
      <c r="G21" s="31"/>
      <c r="H21" s="31"/>
      <c r="I21" s="32"/>
      <c r="J21" s="32"/>
      <c r="K21" s="33"/>
      <c r="L21" s="34"/>
    </row>
    <row r="22" ht="14.25" spans="1:12">
      <c r="A22" s="39"/>
      <c r="B22" s="40"/>
      <c r="C22" s="31" t="s">
        <v>754</v>
      </c>
      <c r="D22" s="31" t="s">
        <v>817</v>
      </c>
      <c r="E22" s="31" t="s">
        <v>818</v>
      </c>
      <c r="F22" s="31" t="s">
        <v>622</v>
      </c>
      <c r="G22" s="31" t="s">
        <v>819</v>
      </c>
      <c r="H22" s="31" t="s">
        <v>820</v>
      </c>
      <c r="I22" s="32">
        <v>20</v>
      </c>
      <c r="J22" s="32">
        <v>20</v>
      </c>
      <c r="K22" s="33" t="s">
        <v>766</v>
      </c>
      <c r="L22" s="34"/>
    </row>
    <row r="23" ht="14.25" spans="1:12">
      <c r="A23" s="39"/>
      <c r="B23" s="40"/>
      <c r="C23" s="31"/>
      <c r="D23" s="31"/>
      <c r="E23" s="31"/>
      <c r="F23" s="31"/>
      <c r="G23" s="31"/>
      <c r="H23" s="31"/>
      <c r="I23" s="32"/>
      <c r="J23" s="32"/>
      <c r="K23" s="33"/>
      <c r="L23" s="34"/>
    </row>
    <row r="24" ht="14.25" spans="1:12">
      <c r="A24" s="41"/>
      <c r="B24" s="42"/>
      <c r="C24" s="31"/>
      <c r="D24" s="31"/>
      <c r="E24" s="31"/>
      <c r="F24" s="31"/>
      <c r="G24" s="31"/>
      <c r="H24" s="31"/>
      <c r="I24" s="32"/>
      <c r="J24" s="32"/>
      <c r="K24" s="33" t="s">
        <v>715</v>
      </c>
      <c r="L24" s="34"/>
    </row>
    <row r="25" ht="14.25" spans="1:12">
      <c r="A25" s="17" t="s">
        <v>821</v>
      </c>
      <c r="B25" s="17"/>
      <c r="C25" s="17"/>
      <c r="D25" s="18" t="s">
        <v>701</v>
      </c>
      <c r="E25" s="18"/>
      <c r="F25" s="18"/>
      <c r="G25" s="18"/>
      <c r="H25" s="18"/>
      <c r="I25" s="18"/>
      <c r="J25" s="18"/>
      <c r="K25" s="18"/>
      <c r="L25" s="18"/>
    </row>
    <row r="26" ht="14.25" spans="1:12">
      <c r="A26" s="3" t="s">
        <v>822</v>
      </c>
      <c r="B26" s="3"/>
      <c r="C26" s="3"/>
      <c r="D26" s="3"/>
      <c r="E26" s="3"/>
      <c r="F26" s="3"/>
      <c r="G26" s="3"/>
      <c r="H26" s="3"/>
      <c r="I26" s="17" t="s">
        <v>823</v>
      </c>
      <c r="J26" s="17" t="s">
        <v>824</v>
      </c>
      <c r="K26" s="17" t="s">
        <v>825</v>
      </c>
      <c r="L26" s="17"/>
    </row>
    <row r="27" ht="14.25" spans="1:12">
      <c r="A27" s="3"/>
      <c r="B27" s="3"/>
      <c r="C27" s="3"/>
      <c r="D27" s="3"/>
      <c r="E27" s="3"/>
      <c r="F27" s="3"/>
      <c r="G27" s="3"/>
      <c r="H27" s="3"/>
      <c r="I27" s="11">
        <v>100</v>
      </c>
      <c r="J27" s="11">
        <f>K6+J17+J18+J20+J22</f>
        <v>96</v>
      </c>
      <c r="K27" s="17" t="s">
        <v>826</v>
      </c>
      <c r="L27" s="17"/>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9:B19"/>
    <mergeCell ref="K19:L19"/>
    <mergeCell ref="A20:B20"/>
    <mergeCell ref="K20:L20"/>
    <mergeCell ref="A21:B21"/>
    <mergeCell ref="A22:B22"/>
    <mergeCell ref="A23:B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方</cp:lastModifiedBy>
  <dcterms:created xsi:type="dcterms:W3CDTF">2026-08-14T01:33:00Z</dcterms:created>
  <dcterms:modified xsi:type="dcterms:W3CDTF">2026-08-28T08:05:18Z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F06D7121F031439EBC6B3A80291ABA0D_13</vt:lpwstr>
  </property>
  <property fmtid="{D5CDD505-2E9C-101B-9397-08002B2CF9AE}" pid="3" name="KSOProductBuildVer">
    <vt:lpwstr>2052-12.1.0.28043</vt:lpwstr>
  </property>
  <property fmtid="{D5CDD505-2E9C-101B-9397-08002B2CF9AE}" pid="4" name="CalculationRule">
    <vt:i4>0</vt:i4>
  </property>
</Properties>
</file>